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38640" windowHeight="15720"/>
  </bookViews>
  <sheets>
    <sheet name="Товары" sheetId="1" r:id="rId1"/>
  </sheets>
  <calcPr calcId="162913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6" i="1" l="1"/>
  <c r="M36" i="1"/>
  <c r="L37" i="1"/>
  <c r="M37" i="1"/>
  <c r="L38" i="1"/>
  <c r="M38" i="1"/>
  <c r="L39" i="1"/>
  <c r="M39" i="1"/>
  <c r="L40" i="1"/>
  <c r="M40" i="1"/>
  <c r="L41" i="1"/>
  <c r="M41" i="1"/>
  <c r="L42" i="1"/>
  <c r="M42" i="1"/>
  <c r="L43" i="1"/>
  <c r="M43" i="1"/>
  <c r="L44" i="1"/>
  <c r="M44" i="1"/>
  <c r="L45" i="1"/>
  <c r="M45" i="1"/>
  <c r="L46" i="1"/>
  <c r="M46" i="1"/>
  <c r="L47" i="1"/>
  <c r="M47" i="1"/>
  <c r="L48" i="1"/>
  <c r="M48" i="1"/>
  <c r="L35" i="1"/>
  <c r="M35" i="1"/>
  <c r="L34" i="1" l="1"/>
  <c r="M34" i="1"/>
</calcChain>
</file>

<file path=xl/sharedStrings.xml><?xml version="1.0" encoding="utf-8"?>
<sst xmlns="http://schemas.openxmlformats.org/spreadsheetml/2006/main" count="139" uniqueCount="65">
  <si>
    <t>ИНН</t>
  </si>
  <si>
    <t>Скидка,%</t>
  </si>
  <si>
    <t>Наименование компании (с указанием организационно-правовой формы)</t>
  </si>
  <si>
    <t>Наименование товара, работы, услуги</t>
  </si>
  <si>
    <t>Тип*</t>
  </si>
  <si>
    <t>* - товар, работа или услуга</t>
  </si>
  <si>
    <t>Наименование товара, работы, услуги из Таблицы 1</t>
  </si>
  <si>
    <t>Таблица 2. Структура цены (при наличии составных элементов)</t>
  </si>
  <si>
    <t>№</t>
  </si>
  <si>
    <t>Валюта</t>
  </si>
  <si>
    <t>Единицы измерения</t>
  </si>
  <si>
    <t>Стандартная цена за единицу товара, работы, услуги с НДС</t>
  </si>
  <si>
    <t>Стандартная цена за единицу товара, работы, услуги без НДС</t>
  </si>
  <si>
    <t>Цена за единицу товара, работы, услуги со скидкой с НДС</t>
  </si>
  <si>
    <t>Цена за единицу товара, работы, услуги со скидкой без НДС</t>
  </si>
  <si>
    <t xml:space="preserve">Количество </t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</si>
  <si>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</si>
  <si>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</si>
  <si>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Общая стоимость по наименованию со скидкой без НДС</t>
  </si>
  <si>
    <t>Общая стоимость по наименованию со скидкой с НДС</t>
  </si>
  <si>
    <t>Срок действия предложения</t>
  </si>
  <si>
    <t>1. Данные по предоставляются в двух форматах - заверенная печатью и подписью скан-копия  и файл с данными в формате Excel.</t>
  </si>
  <si>
    <t>Ф.И.О. Руководителя __________________________ / подпись ______________________</t>
  </si>
  <si>
    <t>Заверяется печатью  - М.П.</t>
  </si>
  <si>
    <t>Условия заполнения (удалить при заполнении)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</si>
  <si>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</si>
  <si>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</si>
  <si>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Товар</t>
  </si>
  <si>
    <t>шт</t>
  </si>
  <si>
    <t>Руб.</t>
  </si>
  <si>
    <t>Условия оплаты</t>
  </si>
  <si>
    <t>Рабочие дни</t>
  </si>
  <si>
    <t>%</t>
  </si>
  <si>
    <t>Аванс</t>
  </si>
  <si>
    <t>Окончательный расчет</t>
  </si>
  <si>
    <t>Ячейки, выделенные желтым цветом подлежат заполнению</t>
  </si>
  <si>
    <t>Код ОКВЭД</t>
  </si>
  <si>
    <t>Код ОКПЭД2</t>
  </si>
  <si>
    <t>Наименование оборудования/програмного обеспечения</t>
  </si>
  <si>
    <t>Марка/модель оборудования</t>
  </si>
  <si>
    <t>Номер Реестровой записи для оборудования (Радио/телекоммуникационное оборудование российского происхождения)</t>
  </si>
  <si>
    <t>Номер из реестра российского программного обеспечения https://reestr.digital.gov.ru/</t>
  </si>
  <si>
    <t>Колличество</t>
  </si>
  <si>
    <t>Стоимость по наименованию за единицу без НДС</t>
  </si>
  <si>
    <t>Стоимость по наименованию за единицу с НДС</t>
  </si>
  <si>
    <t>Общая стоимость по наименованию без НДС</t>
  </si>
  <si>
    <t>Общая стоимость по наименованию с НДС</t>
  </si>
  <si>
    <t>Производитель, страна происхождения товара</t>
  </si>
  <si>
    <t>Трансивер 100 Гбит/с QSFP28 SMF 1310нм 10км DFB</t>
  </si>
  <si>
    <t>Трансивер SFP+ 10GBase-SR, MMF, 850nm, 300m</t>
  </si>
  <si>
    <t>Трансивер QSFP28 , 100G, до 75м OM3 и 100м OM4, SWDM4, LC Duplex, DDM</t>
  </si>
  <si>
    <t>СИЛА CK3-630A-32Q Коммутатор ЦОД, 32х100G QSFP28, 2 модуля питания и 5 модулей вентиляторов в комплекте, стекируемый, 3Y</t>
  </si>
  <si>
    <t>СИЛА CK3-630A-56Q Коммутатор ЦОД, 48х25G/10G SFP28, 8х100G/40G QSFP28, 2 модуля питания и 4 модуля вентиляторов в комплекте, стекируемый, 3Y</t>
  </si>
  <si>
    <t>СИЛА CK2-220A-28S Коммутатор L2+, 24х10/100/1000 Base-T, 4х1G/10G Base-X SFP+, стекируемый, 3Y</t>
  </si>
  <si>
    <t>комплект</t>
  </si>
  <si>
    <t xml:space="preserve">Сервер СИЛА CP1-1626 (1U, TPM, 2*6542Y, fan kit, 8*64GB RDIMM, 5600MT/s, Dual Rank, 2*1100Вт, BRCM57414 2*10G/25G SFP28 OCP3,2*10Gb/s SFP+ trns, BRCM5720 2*1G BT LOM, EMX LPE35002 2*32G FC LP, fp, BOSS 2*480Гб S2, rls, 3y). </t>
  </si>
  <si>
    <t xml:space="preserve">Система хранения данных СИЛА СХ1-5135-12 (1U, 512GB кеш-память, 12*19.2TB FCM4, 2*C13-C14, 4x25 Gb/s SW SFP28, 8*32Gb/s FC, RS Service Agent, 3y). </t>
  </si>
  <si>
    <t xml:space="preserve">Система хранения данных СИЛА СХ2-5045-24 (2U, 2*c13-c14, 2*800BT, hyb, 24*7,68 ТБ, SSD SAS RI 2,5, 8*16Gb/s FC, FCU, RM, ET, add mem 2*16G, RS Service agent, 3Y). </t>
  </si>
  <si>
    <t xml:space="preserve">Полка расширения СИЛА СХ0-5035-24 (2U, 2*c13-c14, 2*12G HDmSAS 1,5м, 2*800Вт, hyb, 24*7.68ТБ, 3y). </t>
  </si>
  <si>
    <t xml:space="preserve">Система хранения данных СИЛА СХ2-5045-24 (2U, 2*c13-c14, 2*800BT, hyb, 24*3,84 ТБ 2,5", 8*16Gb/s FC, FCU, RM, ET, add mem 2*16G, RS Service agent 3Y). </t>
  </si>
  <si>
    <t xml:space="preserve">Полка расширения СИЛА СХ0-5035-12 (2U, 2*c13-c14, 2*12G HDmSAS 1,5м, 2*800Вт, hyb, 12*16Тб NLSAS 3,5, 3y). 
</t>
  </si>
  <si>
    <t xml:space="preserve">Коммутатор СИЛА СК3-1782-64F3 (24/64 порта, включает 24 модуля SFP на 32 Гбит/с, 3* Активация дополнительных 8-ми портов 32  Гбит/с, включая трансиверы 32 Гбит/с, 2*С14-С13 1м, 3y). 
</t>
  </si>
  <si>
    <t>Пассивное оборудование для структурированных кабельных систем, локально-вычислительной сети, вычислительных платформ и систем хранения данных, комплект</t>
  </si>
  <si>
    <t>Кабельная продукция и аксессуары для структурированных кабельных систем, локально-вычислительной сети, вычислительных платформ и систем хранения данных, комплект</t>
  </si>
  <si>
    <t>Таблица 1. Ценовое предложение на Поставку оборудования.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</si>
</sst>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164" fontId="0" fillId="0" borderId="20" xfId="0" applyNumberFormat="1" applyBorder="1" applyAlignment="1">
      <alignment horizontal="center" vertical="center" wrapText="1"/>
    </xf>
    <xf numFmtId="2" fontId="0" fillId="0" borderId="20" xfId="0" applyNumberForma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10" fontId="0" fillId="0" borderId="3" xfId="0" applyNumberFormat="1" applyBorder="1" applyAlignment="1">
      <alignment horizontal="center" vertical="center" wrapText="1"/>
    </xf>
    <xf numFmtId="10" fontId="0" fillId="0" borderId="20" xfId="0" applyNumberForma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0" fillId="0" borderId="15" xfId="0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64" fontId="4" fillId="0" borderId="17" xfId="0" applyNumberFormat="1" applyFont="1" applyBorder="1" applyAlignment="1">
      <alignment horizontal="center" vertical="center" wrapText="1"/>
    </xf>
    <xf numFmtId="164" fontId="4" fillId="0" borderId="18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0"/>
  <sheetViews>
    <sheetView tabSelected="1" topLeftCell="A35" zoomScale="85" zoomScaleNormal="85" workbookViewId="0">
      <selection activeCell="R21" sqref="R21"/>
    </sheetView>
  </sheetViews>
  <sheetFormatPr defaultColWidth="9.140625" defaultRowHeight="15" x14ac:dyDescent="0.25"/>
  <cols>
    <col min="1" max="1" width="3.85546875" style="1" customWidth="1"/>
    <col min="2" max="2" width="3.5703125" style="10" customWidth="1"/>
    <col min="3" max="3" width="94.140625" style="1" customWidth="1"/>
    <col min="4" max="4" width="98.42578125" style="1" customWidth="1"/>
    <col min="5" max="12" width="11.7109375" style="1" customWidth="1"/>
    <col min="13" max="13" width="18.140625" style="1" customWidth="1"/>
    <col min="14" max="14" width="15.42578125" style="1" customWidth="1"/>
    <col min="15" max="15" width="14.28515625" style="1" customWidth="1"/>
    <col min="16" max="16" width="12.85546875" style="1" customWidth="1"/>
    <col min="17" max="16384" width="9.140625" style="1"/>
  </cols>
  <sheetData>
    <row r="1" spans="2:16" ht="15.75" thickBot="1" x14ac:dyDescent="0.3"/>
    <row r="2" spans="2:16" ht="15.75" thickBot="1" x14ac:dyDescent="0.3">
      <c r="C2" s="25" t="s">
        <v>2</v>
      </c>
      <c r="D2" s="23"/>
      <c r="E2" s="6"/>
    </row>
    <row r="3" spans="2:16" ht="15.75" thickBot="1" x14ac:dyDescent="0.3">
      <c r="C3" s="25" t="s">
        <v>0</v>
      </c>
      <c r="D3" s="23"/>
      <c r="E3" s="6"/>
    </row>
    <row r="4" spans="2:16" ht="15.75" thickBot="1" x14ac:dyDescent="0.3">
      <c r="C4" s="26" t="s">
        <v>20</v>
      </c>
      <c r="D4" s="24"/>
      <c r="E4" s="6"/>
      <c r="F4" s="55"/>
      <c r="G4" s="55"/>
      <c r="H4" s="55"/>
      <c r="I4" s="55"/>
      <c r="J4" s="55"/>
      <c r="K4" s="55"/>
      <c r="L4" s="55"/>
      <c r="M4" s="55"/>
      <c r="N4" s="55"/>
    </row>
    <row r="5" spans="2:16" x14ac:dyDescent="0.25">
      <c r="B5" s="6"/>
      <c r="C5" s="6"/>
      <c r="D5" s="6"/>
      <c r="E5" s="6"/>
      <c r="F5" s="19"/>
      <c r="G5" s="19"/>
      <c r="H5" s="19"/>
      <c r="I5" s="19"/>
      <c r="J5" s="19"/>
      <c r="K5" s="19"/>
      <c r="L5" s="19"/>
      <c r="M5" s="19"/>
      <c r="N5" s="19"/>
    </row>
    <row r="6" spans="2:16" x14ac:dyDescent="0.25">
      <c r="B6" s="6"/>
      <c r="C6" s="58" t="s">
        <v>24</v>
      </c>
      <c r="D6" s="58"/>
      <c r="E6" s="27"/>
      <c r="F6" s="28"/>
      <c r="G6" s="28"/>
      <c r="H6" s="28"/>
      <c r="I6" s="28"/>
      <c r="J6" s="28"/>
      <c r="K6" s="19"/>
      <c r="L6" s="19"/>
      <c r="M6" s="19"/>
      <c r="N6" s="19"/>
    </row>
    <row r="7" spans="2:16" x14ac:dyDescent="0.25">
      <c r="B7" s="6"/>
      <c r="C7" s="58" t="s">
        <v>21</v>
      </c>
      <c r="D7" s="58"/>
      <c r="E7" s="58"/>
      <c r="F7" s="58"/>
      <c r="G7" s="58"/>
      <c r="H7" s="58"/>
      <c r="I7" s="58"/>
      <c r="J7" s="58"/>
      <c r="K7" s="19"/>
      <c r="L7" s="19"/>
      <c r="M7" s="19"/>
      <c r="N7" s="19"/>
    </row>
    <row r="8" spans="2:16" x14ac:dyDescent="0.25">
      <c r="B8" s="6"/>
      <c r="C8" s="59" t="s">
        <v>25</v>
      </c>
      <c r="D8" s="59"/>
      <c r="E8" s="59"/>
      <c r="F8" s="59"/>
      <c r="G8" s="59"/>
      <c r="H8" s="59"/>
      <c r="I8" s="59"/>
      <c r="J8" s="59"/>
      <c r="K8" s="19"/>
      <c r="L8" s="19"/>
      <c r="M8" s="19"/>
      <c r="N8" s="19"/>
    </row>
    <row r="9" spans="2:16" x14ac:dyDescent="0.25">
      <c r="C9" s="59" t="s">
        <v>26</v>
      </c>
      <c r="D9" s="59"/>
      <c r="E9" s="59"/>
      <c r="F9" s="59"/>
      <c r="G9" s="59"/>
      <c r="H9" s="59"/>
      <c r="I9" s="59"/>
      <c r="J9" s="59"/>
      <c r="K9" s="19"/>
      <c r="L9" s="19"/>
      <c r="M9" s="19"/>
      <c r="N9" s="19"/>
    </row>
    <row r="10" spans="2:16" x14ac:dyDescent="0.25">
      <c r="B10" s="1"/>
    </row>
    <row r="11" spans="2:16" ht="15.75" thickBot="1" x14ac:dyDescent="0.3">
      <c r="B11" s="22"/>
      <c r="C11" s="56" t="s">
        <v>64</v>
      </c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2:16" ht="105.75" thickBot="1" x14ac:dyDescent="0.3">
      <c r="B12" s="18" t="s">
        <v>8</v>
      </c>
      <c r="C12" s="7" t="s">
        <v>4</v>
      </c>
      <c r="D12" s="7" t="s">
        <v>3</v>
      </c>
      <c r="E12" s="7" t="s">
        <v>9</v>
      </c>
      <c r="F12" s="7" t="s">
        <v>36</v>
      </c>
      <c r="G12" s="7" t="s">
        <v>37</v>
      </c>
      <c r="H12" s="7" t="s">
        <v>12</v>
      </c>
      <c r="I12" s="7" t="s">
        <v>11</v>
      </c>
      <c r="J12" s="7" t="s">
        <v>1</v>
      </c>
      <c r="K12" s="7" t="s">
        <v>14</v>
      </c>
      <c r="L12" s="7" t="s">
        <v>13</v>
      </c>
      <c r="M12" s="7" t="s">
        <v>15</v>
      </c>
      <c r="N12" s="7" t="s">
        <v>10</v>
      </c>
      <c r="O12" s="7" t="s">
        <v>18</v>
      </c>
      <c r="P12" s="8" t="s">
        <v>19</v>
      </c>
    </row>
    <row r="13" spans="2:16" ht="38.25" x14ac:dyDescent="0.25">
      <c r="B13" s="13">
        <v>1</v>
      </c>
      <c r="C13" s="31" t="s">
        <v>27</v>
      </c>
      <c r="D13" s="47" t="s">
        <v>55</v>
      </c>
      <c r="E13" s="3" t="s">
        <v>29</v>
      </c>
      <c r="F13" s="3"/>
      <c r="G13" s="3"/>
      <c r="H13" s="5"/>
      <c r="I13" s="5"/>
      <c r="J13" s="20"/>
      <c r="K13" s="5">
        <v>0</v>
      </c>
      <c r="L13" s="5">
        <v>0</v>
      </c>
      <c r="M13" s="4">
        <v>90</v>
      </c>
      <c r="N13" s="4" t="s">
        <v>54</v>
      </c>
      <c r="O13" s="5">
        <v>0</v>
      </c>
      <c r="P13" s="5">
        <v>0</v>
      </c>
    </row>
    <row r="14" spans="2:16" ht="26.25" thickBot="1" x14ac:dyDescent="0.3">
      <c r="B14" s="11">
        <v>2</v>
      </c>
      <c r="C14" s="31" t="s">
        <v>27</v>
      </c>
      <c r="D14" s="46" t="s">
        <v>56</v>
      </c>
      <c r="E14" s="14" t="s">
        <v>29</v>
      </c>
      <c r="F14" s="14"/>
      <c r="G14" s="14"/>
      <c r="H14" s="15"/>
      <c r="I14" s="15"/>
      <c r="J14" s="21"/>
      <c r="K14" s="5">
        <v>0</v>
      </c>
      <c r="L14" s="5">
        <v>0</v>
      </c>
      <c r="M14" s="16">
        <v>2</v>
      </c>
      <c r="N14" s="4" t="s">
        <v>54</v>
      </c>
      <c r="O14" s="2">
        <v>0</v>
      </c>
      <c r="P14" s="2">
        <v>0</v>
      </c>
    </row>
    <row r="15" spans="2:16" ht="25.5" x14ac:dyDescent="0.25">
      <c r="B15" s="13">
        <v>3</v>
      </c>
      <c r="C15" s="31" t="s">
        <v>27</v>
      </c>
      <c r="D15" s="46" t="s">
        <v>57</v>
      </c>
      <c r="E15" s="14" t="s">
        <v>29</v>
      </c>
      <c r="F15" s="14"/>
      <c r="G15" s="14"/>
      <c r="H15" s="15"/>
      <c r="I15" s="15"/>
      <c r="J15" s="21"/>
      <c r="K15" s="5">
        <v>0</v>
      </c>
      <c r="L15" s="5">
        <v>0</v>
      </c>
      <c r="M15" s="16">
        <v>3</v>
      </c>
      <c r="N15" s="4" t="s">
        <v>54</v>
      </c>
      <c r="O15" s="2">
        <v>0</v>
      </c>
      <c r="P15" s="2">
        <v>0</v>
      </c>
    </row>
    <row r="16" spans="2:16" ht="15.75" thickBot="1" x14ac:dyDescent="0.3">
      <c r="B16" s="11">
        <v>4</v>
      </c>
      <c r="C16" s="31" t="s">
        <v>27</v>
      </c>
      <c r="D16" s="46" t="s">
        <v>58</v>
      </c>
      <c r="E16" s="14" t="s">
        <v>29</v>
      </c>
      <c r="F16" s="14"/>
      <c r="G16" s="14"/>
      <c r="H16" s="15"/>
      <c r="I16" s="15"/>
      <c r="J16" s="21"/>
      <c r="K16" s="5">
        <v>0</v>
      </c>
      <c r="L16" s="5">
        <v>0</v>
      </c>
      <c r="M16" s="16">
        <v>6</v>
      </c>
      <c r="N16" s="4" t="s">
        <v>54</v>
      </c>
      <c r="O16" s="2">
        <v>0</v>
      </c>
      <c r="P16" s="2">
        <v>0</v>
      </c>
    </row>
    <row r="17" spans="2:16" ht="25.5" x14ac:dyDescent="0.25">
      <c r="B17" s="13">
        <v>5</v>
      </c>
      <c r="C17" s="31" t="s">
        <v>27</v>
      </c>
      <c r="D17" s="46" t="s">
        <v>59</v>
      </c>
      <c r="E17" s="14" t="s">
        <v>29</v>
      </c>
      <c r="F17" s="14"/>
      <c r="G17" s="14"/>
      <c r="H17" s="15"/>
      <c r="I17" s="15"/>
      <c r="J17" s="21"/>
      <c r="K17" s="5">
        <v>0</v>
      </c>
      <c r="L17" s="5">
        <v>0</v>
      </c>
      <c r="M17" s="16">
        <v>1</v>
      </c>
      <c r="N17" s="4" t="s">
        <v>54</v>
      </c>
      <c r="O17" s="2">
        <v>0</v>
      </c>
      <c r="P17" s="2">
        <v>0</v>
      </c>
    </row>
    <row r="18" spans="2:16" ht="26.25" thickBot="1" x14ac:dyDescent="0.3">
      <c r="B18" s="11">
        <v>6</v>
      </c>
      <c r="C18" s="31" t="s">
        <v>27</v>
      </c>
      <c r="D18" s="46" t="s">
        <v>60</v>
      </c>
      <c r="E18" s="14" t="s">
        <v>29</v>
      </c>
      <c r="F18" s="14"/>
      <c r="G18" s="14"/>
      <c r="H18" s="15"/>
      <c r="I18" s="15"/>
      <c r="J18" s="21"/>
      <c r="K18" s="5">
        <v>0</v>
      </c>
      <c r="L18" s="5">
        <v>0</v>
      </c>
      <c r="M18" s="16">
        <v>6</v>
      </c>
      <c r="N18" s="4" t="s">
        <v>54</v>
      </c>
      <c r="O18" s="2">
        <v>0</v>
      </c>
      <c r="P18" s="2">
        <v>0</v>
      </c>
    </row>
    <row r="19" spans="2:16" ht="38.25" x14ac:dyDescent="0.25">
      <c r="B19" s="13">
        <v>7</v>
      </c>
      <c r="C19" s="31" t="s">
        <v>27</v>
      </c>
      <c r="D19" s="46" t="s">
        <v>61</v>
      </c>
      <c r="E19" s="14" t="s">
        <v>29</v>
      </c>
      <c r="F19" s="14"/>
      <c r="G19" s="14"/>
      <c r="H19" s="15"/>
      <c r="I19" s="15"/>
      <c r="J19" s="21"/>
      <c r="K19" s="5">
        <v>0</v>
      </c>
      <c r="L19" s="5">
        <v>0</v>
      </c>
      <c r="M19" s="16">
        <v>6</v>
      </c>
      <c r="N19" s="4" t="s">
        <v>54</v>
      </c>
      <c r="O19" s="2">
        <v>0</v>
      </c>
      <c r="P19" s="2">
        <v>0</v>
      </c>
    </row>
    <row r="20" spans="2:16" ht="26.25" thickBot="1" x14ac:dyDescent="0.3">
      <c r="B20" s="11">
        <v>8</v>
      </c>
      <c r="C20" s="31" t="s">
        <v>27</v>
      </c>
      <c r="D20" s="46" t="s">
        <v>51</v>
      </c>
      <c r="E20" s="14" t="s">
        <v>29</v>
      </c>
      <c r="F20" s="14"/>
      <c r="G20" s="14"/>
      <c r="H20" s="15"/>
      <c r="I20" s="15"/>
      <c r="J20" s="21"/>
      <c r="K20" s="5">
        <v>0</v>
      </c>
      <c r="L20" s="5">
        <v>0</v>
      </c>
      <c r="M20" s="16">
        <v>4</v>
      </c>
      <c r="N20" s="4" t="s">
        <v>54</v>
      </c>
      <c r="O20" s="2">
        <v>0</v>
      </c>
      <c r="P20" s="2">
        <v>0</v>
      </c>
    </row>
    <row r="21" spans="2:16" ht="25.5" x14ac:dyDescent="0.25">
      <c r="B21" s="13">
        <v>9</v>
      </c>
      <c r="C21" s="31" t="s">
        <v>27</v>
      </c>
      <c r="D21" s="46" t="s">
        <v>52</v>
      </c>
      <c r="E21" s="14" t="s">
        <v>29</v>
      </c>
      <c r="F21" s="14"/>
      <c r="G21" s="14"/>
      <c r="H21" s="15"/>
      <c r="I21" s="15"/>
      <c r="J21" s="21"/>
      <c r="K21" s="5">
        <v>0</v>
      </c>
      <c r="L21" s="5">
        <v>0</v>
      </c>
      <c r="M21" s="16">
        <v>26</v>
      </c>
      <c r="N21" s="4" t="s">
        <v>54</v>
      </c>
      <c r="O21" s="2">
        <v>0</v>
      </c>
      <c r="P21" s="2">
        <v>0</v>
      </c>
    </row>
    <row r="22" spans="2:16" ht="15.75" thickBot="1" x14ac:dyDescent="0.3">
      <c r="B22" s="11">
        <v>10</v>
      </c>
      <c r="C22" s="31" t="s">
        <v>27</v>
      </c>
      <c r="D22" s="46" t="s">
        <v>53</v>
      </c>
      <c r="E22" s="14" t="s">
        <v>29</v>
      </c>
      <c r="F22" s="14"/>
      <c r="G22" s="14"/>
      <c r="H22" s="15"/>
      <c r="I22" s="15"/>
      <c r="J22" s="21"/>
      <c r="K22" s="5">
        <v>0</v>
      </c>
      <c r="L22" s="5">
        <v>0</v>
      </c>
      <c r="M22" s="16">
        <v>26</v>
      </c>
      <c r="N22" s="4" t="s">
        <v>28</v>
      </c>
      <c r="O22" s="2">
        <v>0</v>
      </c>
      <c r="P22" s="2">
        <v>0</v>
      </c>
    </row>
    <row r="23" spans="2:16" x14ac:dyDescent="0.25">
      <c r="B23" s="13">
        <v>11</v>
      </c>
      <c r="C23" s="31" t="s">
        <v>27</v>
      </c>
      <c r="D23" s="46" t="s">
        <v>48</v>
      </c>
      <c r="E23" s="14" t="s">
        <v>29</v>
      </c>
      <c r="F23" s="14"/>
      <c r="G23" s="14"/>
      <c r="H23" s="15"/>
      <c r="I23" s="15"/>
      <c r="J23" s="21"/>
      <c r="K23" s="5">
        <v>0</v>
      </c>
      <c r="L23" s="5">
        <v>0</v>
      </c>
      <c r="M23" s="16">
        <v>136</v>
      </c>
      <c r="N23" s="4" t="s">
        <v>28</v>
      </c>
      <c r="O23" s="2">
        <v>0</v>
      </c>
      <c r="P23" s="2">
        <v>0</v>
      </c>
    </row>
    <row r="24" spans="2:16" ht="15.75" thickBot="1" x14ac:dyDescent="0.3">
      <c r="B24" s="11">
        <v>12</v>
      </c>
      <c r="C24" s="31" t="s">
        <v>27</v>
      </c>
      <c r="D24" s="46" t="s">
        <v>49</v>
      </c>
      <c r="E24" s="14" t="s">
        <v>29</v>
      </c>
      <c r="F24" s="14"/>
      <c r="G24" s="14"/>
      <c r="H24" s="15"/>
      <c r="I24" s="15"/>
      <c r="J24" s="21"/>
      <c r="K24" s="5">
        <v>0</v>
      </c>
      <c r="L24" s="5">
        <v>0</v>
      </c>
      <c r="M24" s="16">
        <v>316</v>
      </c>
      <c r="N24" s="4" t="s">
        <v>28</v>
      </c>
      <c r="O24" s="2">
        <v>0</v>
      </c>
      <c r="P24" s="2">
        <v>0</v>
      </c>
    </row>
    <row r="25" spans="2:16" x14ac:dyDescent="0.25">
      <c r="B25" s="13">
        <v>13</v>
      </c>
      <c r="C25" s="31" t="s">
        <v>27</v>
      </c>
      <c r="D25" s="46" t="s">
        <v>50</v>
      </c>
      <c r="E25" s="14" t="s">
        <v>29</v>
      </c>
      <c r="F25" s="14"/>
      <c r="G25" s="14"/>
      <c r="H25" s="15"/>
      <c r="I25" s="15"/>
      <c r="J25" s="21"/>
      <c r="K25" s="5">
        <v>0</v>
      </c>
      <c r="L25" s="5">
        <v>0</v>
      </c>
      <c r="M25" s="16">
        <v>58</v>
      </c>
      <c r="N25" s="4" t="s">
        <v>28</v>
      </c>
      <c r="O25" s="2">
        <v>0</v>
      </c>
      <c r="P25" s="2">
        <v>0</v>
      </c>
    </row>
    <row r="26" spans="2:16" ht="26.25" thickBot="1" x14ac:dyDescent="0.3">
      <c r="B26" s="11">
        <v>14</v>
      </c>
      <c r="C26" s="31" t="s">
        <v>27</v>
      </c>
      <c r="D26" s="46" t="s">
        <v>62</v>
      </c>
      <c r="E26" s="14" t="s">
        <v>29</v>
      </c>
      <c r="F26" s="14"/>
      <c r="G26" s="14"/>
      <c r="H26" s="15"/>
      <c r="I26" s="15"/>
      <c r="J26" s="21"/>
      <c r="K26" s="5">
        <v>0</v>
      </c>
      <c r="L26" s="5">
        <v>0</v>
      </c>
      <c r="M26" s="16">
        <v>1</v>
      </c>
      <c r="N26" s="16" t="s">
        <v>54</v>
      </c>
      <c r="O26" s="2">
        <v>0</v>
      </c>
      <c r="P26" s="2">
        <v>0</v>
      </c>
    </row>
    <row r="27" spans="2:16" ht="26.25" thickBot="1" x14ac:dyDescent="0.3">
      <c r="B27" s="13">
        <v>15</v>
      </c>
      <c r="C27" s="31" t="s">
        <v>27</v>
      </c>
      <c r="D27" s="46" t="s">
        <v>63</v>
      </c>
      <c r="E27" s="14" t="s">
        <v>29</v>
      </c>
      <c r="F27" s="14"/>
      <c r="G27" s="14"/>
      <c r="H27" s="15"/>
      <c r="I27" s="15"/>
      <c r="J27" s="21"/>
      <c r="K27" s="5"/>
      <c r="L27" s="5"/>
      <c r="M27" s="16">
        <v>1</v>
      </c>
      <c r="N27" s="48" t="s">
        <v>54</v>
      </c>
      <c r="O27" s="2"/>
      <c r="P27" s="2"/>
    </row>
    <row r="28" spans="2:16" ht="15.75" thickBot="1" x14ac:dyDescent="0.3">
      <c r="C28" s="9" t="s">
        <v>5</v>
      </c>
      <c r="D28" s="62" t="s">
        <v>16</v>
      </c>
      <c r="E28" s="63"/>
      <c r="F28" s="63"/>
      <c r="G28" s="63"/>
      <c r="H28" s="63"/>
      <c r="I28" s="63"/>
      <c r="J28" s="63"/>
      <c r="K28" s="63"/>
      <c r="L28" s="63"/>
      <c r="M28" s="64"/>
      <c r="N28" s="65"/>
      <c r="O28" s="60">
        <v>0</v>
      </c>
      <c r="P28" s="61"/>
    </row>
    <row r="29" spans="2:16" ht="15.75" thickBot="1" x14ac:dyDescent="0.3">
      <c r="D29" s="62" t="s">
        <v>17</v>
      </c>
      <c r="E29" s="63"/>
      <c r="F29" s="63"/>
      <c r="G29" s="63"/>
      <c r="H29" s="63"/>
      <c r="I29" s="63"/>
      <c r="J29" s="63"/>
      <c r="K29" s="63"/>
      <c r="L29" s="63"/>
      <c r="M29" s="64"/>
      <c r="N29" s="65"/>
      <c r="O29" s="60">
        <v>0</v>
      </c>
      <c r="P29" s="61"/>
    </row>
    <row r="30" spans="2:16" x14ac:dyDescent="0.25">
      <c r="D30" s="9"/>
      <c r="E30" s="9"/>
      <c r="F30" s="9"/>
      <c r="G30" s="9"/>
    </row>
    <row r="32" spans="2:16" ht="15.75" thickBot="1" x14ac:dyDescent="0.3">
      <c r="C32" s="56" t="s">
        <v>7</v>
      </c>
      <c r="D32" s="57"/>
      <c r="E32" s="57"/>
      <c r="F32" s="17"/>
      <c r="G32" s="6"/>
      <c r="H32" s="6"/>
    </row>
    <row r="33" spans="2:13" ht="210" x14ac:dyDescent="0.25">
      <c r="B33" s="51" t="s">
        <v>8</v>
      </c>
      <c r="C33" s="52" t="s">
        <v>38</v>
      </c>
      <c r="D33" s="50" t="s">
        <v>47</v>
      </c>
      <c r="E33" s="50" t="s">
        <v>39</v>
      </c>
      <c r="F33" s="50" t="s">
        <v>40</v>
      </c>
      <c r="G33" s="50" t="s">
        <v>41</v>
      </c>
      <c r="H33" s="50" t="s">
        <v>42</v>
      </c>
      <c r="I33" s="50" t="s">
        <v>10</v>
      </c>
      <c r="J33" s="50" t="s">
        <v>43</v>
      </c>
      <c r="K33" s="50" t="s">
        <v>44</v>
      </c>
      <c r="L33" s="50" t="s">
        <v>45</v>
      </c>
      <c r="M33" s="50" t="s">
        <v>46</v>
      </c>
    </row>
    <row r="34" spans="2:13" ht="38.25" x14ac:dyDescent="0.25">
      <c r="B34" s="53">
        <v>1</v>
      </c>
      <c r="C34" s="47" t="s">
        <v>55</v>
      </c>
      <c r="D34" s="49"/>
      <c r="E34" s="49"/>
      <c r="F34" s="49"/>
      <c r="G34" s="49"/>
      <c r="H34" s="48">
        <v>90</v>
      </c>
      <c r="I34" s="48" t="s">
        <v>54</v>
      </c>
      <c r="J34" s="49"/>
      <c r="K34" s="49"/>
      <c r="L34" s="49">
        <f>J34*H34</f>
        <v>0</v>
      </c>
      <c r="M34" s="49">
        <f>K34*H34</f>
        <v>0</v>
      </c>
    </row>
    <row r="35" spans="2:13" ht="25.5" x14ac:dyDescent="0.25">
      <c r="B35" s="53">
        <v>2</v>
      </c>
      <c r="C35" s="46" t="s">
        <v>56</v>
      </c>
      <c r="D35" s="49"/>
      <c r="E35" s="49"/>
      <c r="F35" s="49"/>
      <c r="G35" s="49"/>
      <c r="H35" s="48">
        <v>2</v>
      </c>
      <c r="I35" s="48" t="s">
        <v>54</v>
      </c>
      <c r="J35" s="49"/>
      <c r="K35" s="49"/>
      <c r="L35" s="49">
        <f t="shared" ref="L35" si="0">J35*H35</f>
        <v>0</v>
      </c>
      <c r="M35" s="49">
        <f t="shared" ref="M35" si="1">K35*H35</f>
        <v>0</v>
      </c>
    </row>
    <row r="36" spans="2:13" ht="25.5" x14ac:dyDescent="0.25">
      <c r="B36" s="53">
        <v>3</v>
      </c>
      <c r="C36" s="46" t="s">
        <v>57</v>
      </c>
      <c r="D36" s="49"/>
      <c r="E36" s="49"/>
      <c r="F36" s="49"/>
      <c r="G36" s="49"/>
      <c r="H36" s="48">
        <v>3</v>
      </c>
      <c r="I36" s="48" t="s">
        <v>54</v>
      </c>
      <c r="J36" s="49"/>
      <c r="K36" s="49"/>
      <c r="L36" s="49">
        <f t="shared" ref="L36:L48" si="2">J36*H36</f>
        <v>0</v>
      </c>
      <c r="M36" s="49">
        <f t="shared" ref="M36:M48" si="3">K36*H36</f>
        <v>0</v>
      </c>
    </row>
    <row r="37" spans="2:13" x14ac:dyDescent="0.25">
      <c r="B37" s="53">
        <v>4</v>
      </c>
      <c r="C37" s="46" t="s">
        <v>58</v>
      </c>
      <c r="D37" s="49"/>
      <c r="E37" s="49"/>
      <c r="F37" s="49"/>
      <c r="G37" s="49"/>
      <c r="H37" s="48">
        <v>6</v>
      </c>
      <c r="I37" s="48" t="s">
        <v>54</v>
      </c>
      <c r="J37" s="49"/>
      <c r="K37" s="49"/>
      <c r="L37" s="49">
        <f t="shared" si="2"/>
        <v>0</v>
      </c>
      <c r="M37" s="49">
        <f t="shared" si="3"/>
        <v>0</v>
      </c>
    </row>
    <row r="38" spans="2:13" ht="25.5" x14ac:dyDescent="0.25">
      <c r="B38" s="53">
        <v>5</v>
      </c>
      <c r="C38" s="46" t="s">
        <v>59</v>
      </c>
      <c r="D38" s="49"/>
      <c r="E38" s="49"/>
      <c r="F38" s="49"/>
      <c r="G38" s="49"/>
      <c r="H38" s="48">
        <v>1</v>
      </c>
      <c r="I38" s="48" t="s">
        <v>54</v>
      </c>
      <c r="J38" s="49"/>
      <c r="K38" s="49"/>
      <c r="L38" s="49">
        <f t="shared" si="2"/>
        <v>0</v>
      </c>
      <c r="M38" s="49">
        <f t="shared" si="3"/>
        <v>0</v>
      </c>
    </row>
    <row r="39" spans="2:13" ht="25.5" x14ac:dyDescent="0.25">
      <c r="B39" s="53">
        <v>6</v>
      </c>
      <c r="C39" s="46" t="s">
        <v>60</v>
      </c>
      <c r="D39" s="49"/>
      <c r="E39" s="49"/>
      <c r="F39" s="49"/>
      <c r="G39" s="49"/>
      <c r="H39" s="48">
        <v>6</v>
      </c>
      <c r="I39" s="48" t="s">
        <v>54</v>
      </c>
      <c r="J39" s="49"/>
      <c r="K39" s="49"/>
      <c r="L39" s="49">
        <f t="shared" si="2"/>
        <v>0</v>
      </c>
      <c r="M39" s="49">
        <f t="shared" si="3"/>
        <v>0</v>
      </c>
    </row>
    <row r="40" spans="2:13" ht="38.25" x14ac:dyDescent="0.25">
      <c r="B40" s="53">
        <v>7</v>
      </c>
      <c r="C40" s="46" t="s">
        <v>61</v>
      </c>
      <c r="D40" s="49"/>
      <c r="E40" s="49"/>
      <c r="F40" s="49"/>
      <c r="G40" s="49"/>
      <c r="H40" s="48">
        <v>6</v>
      </c>
      <c r="I40" s="48" t="s">
        <v>54</v>
      </c>
      <c r="J40" s="49"/>
      <c r="K40" s="49"/>
      <c r="L40" s="49">
        <f t="shared" si="2"/>
        <v>0</v>
      </c>
      <c r="M40" s="49">
        <f t="shared" si="3"/>
        <v>0</v>
      </c>
    </row>
    <row r="41" spans="2:13" ht="25.5" x14ac:dyDescent="0.25">
      <c r="B41" s="53">
        <v>8</v>
      </c>
      <c r="C41" s="46" t="s">
        <v>51</v>
      </c>
      <c r="D41" s="49"/>
      <c r="E41" s="49"/>
      <c r="F41" s="49"/>
      <c r="G41" s="49"/>
      <c r="H41" s="48">
        <v>4</v>
      </c>
      <c r="I41" s="48" t="s">
        <v>54</v>
      </c>
      <c r="J41" s="49"/>
      <c r="K41" s="49"/>
      <c r="L41" s="49">
        <f t="shared" si="2"/>
        <v>0</v>
      </c>
      <c r="M41" s="49">
        <f t="shared" si="3"/>
        <v>0</v>
      </c>
    </row>
    <row r="42" spans="2:13" ht="25.5" x14ac:dyDescent="0.25">
      <c r="B42" s="53">
        <v>9</v>
      </c>
      <c r="C42" s="46" t="s">
        <v>52</v>
      </c>
      <c r="D42" s="49"/>
      <c r="E42" s="49"/>
      <c r="F42" s="49"/>
      <c r="G42" s="49"/>
      <c r="H42" s="48">
        <v>26</v>
      </c>
      <c r="I42" s="48" t="s">
        <v>54</v>
      </c>
      <c r="J42" s="49"/>
      <c r="K42" s="49"/>
      <c r="L42" s="49">
        <f t="shared" si="2"/>
        <v>0</v>
      </c>
      <c r="M42" s="49">
        <f t="shared" si="3"/>
        <v>0</v>
      </c>
    </row>
    <row r="43" spans="2:13" x14ac:dyDescent="0.25">
      <c r="B43" s="53">
        <v>10</v>
      </c>
      <c r="C43" s="46" t="s">
        <v>53</v>
      </c>
      <c r="D43" s="49"/>
      <c r="E43" s="49"/>
      <c r="F43" s="49"/>
      <c r="G43" s="49"/>
      <c r="H43" s="48">
        <v>26</v>
      </c>
      <c r="I43" s="48" t="s">
        <v>28</v>
      </c>
      <c r="J43" s="49"/>
      <c r="K43" s="49"/>
      <c r="L43" s="49">
        <f t="shared" si="2"/>
        <v>0</v>
      </c>
      <c r="M43" s="49">
        <f t="shared" si="3"/>
        <v>0</v>
      </c>
    </row>
    <row r="44" spans="2:13" x14ac:dyDescent="0.25">
      <c r="B44" s="53">
        <v>11</v>
      </c>
      <c r="C44" s="46" t="s">
        <v>48</v>
      </c>
      <c r="D44" s="49"/>
      <c r="E44" s="49"/>
      <c r="F44" s="49"/>
      <c r="G44" s="49"/>
      <c r="H44" s="48">
        <v>136</v>
      </c>
      <c r="I44" s="48" t="s">
        <v>28</v>
      </c>
      <c r="J44" s="49"/>
      <c r="K44" s="49"/>
      <c r="L44" s="49">
        <f t="shared" si="2"/>
        <v>0</v>
      </c>
      <c r="M44" s="49">
        <f t="shared" si="3"/>
        <v>0</v>
      </c>
    </row>
    <row r="45" spans="2:13" x14ac:dyDescent="0.25">
      <c r="B45" s="53">
        <v>12</v>
      </c>
      <c r="C45" s="46" t="s">
        <v>49</v>
      </c>
      <c r="D45" s="49"/>
      <c r="E45" s="49"/>
      <c r="F45" s="49"/>
      <c r="G45" s="49"/>
      <c r="H45" s="48">
        <v>316</v>
      </c>
      <c r="I45" s="48" t="s">
        <v>28</v>
      </c>
      <c r="J45" s="49"/>
      <c r="K45" s="49"/>
      <c r="L45" s="49">
        <f t="shared" si="2"/>
        <v>0</v>
      </c>
      <c r="M45" s="49">
        <f t="shared" si="3"/>
        <v>0</v>
      </c>
    </row>
    <row r="46" spans="2:13" x14ac:dyDescent="0.25">
      <c r="B46" s="53">
        <v>13</v>
      </c>
      <c r="C46" s="46" t="s">
        <v>50</v>
      </c>
      <c r="D46" s="49"/>
      <c r="E46" s="49"/>
      <c r="F46" s="49"/>
      <c r="G46" s="49"/>
      <c r="H46" s="48">
        <v>58</v>
      </c>
      <c r="I46" s="48" t="s">
        <v>28</v>
      </c>
      <c r="J46" s="49"/>
      <c r="K46" s="49"/>
      <c r="L46" s="49">
        <f t="shared" si="2"/>
        <v>0</v>
      </c>
      <c r="M46" s="49">
        <f t="shared" si="3"/>
        <v>0</v>
      </c>
    </row>
    <row r="47" spans="2:13" ht="25.5" x14ac:dyDescent="0.25">
      <c r="B47" s="53">
        <v>14</v>
      </c>
      <c r="C47" s="46" t="s">
        <v>62</v>
      </c>
      <c r="D47" s="49"/>
      <c r="E47" s="49"/>
      <c r="F47" s="49"/>
      <c r="G47" s="49"/>
      <c r="H47" s="48">
        <v>1</v>
      </c>
      <c r="I47" s="48" t="s">
        <v>54</v>
      </c>
      <c r="J47" s="49"/>
      <c r="K47" s="49"/>
      <c r="L47" s="49">
        <f t="shared" si="2"/>
        <v>0</v>
      </c>
      <c r="M47" s="49">
        <f t="shared" si="3"/>
        <v>0</v>
      </c>
    </row>
    <row r="48" spans="2:13" ht="25.5" x14ac:dyDescent="0.25">
      <c r="B48" s="53">
        <v>15</v>
      </c>
      <c r="C48" s="47" t="s">
        <v>63</v>
      </c>
      <c r="D48" s="49"/>
      <c r="E48" s="49"/>
      <c r="F48" s="49"/>
      <c r="G48" s="49"/>
      <c r="H48" s="48">
        <v>1</v>
      </c>
      <c r="I48" s="48" t="s">
        <v>54</v>
      </c>
      <c r="J48" s="49"/>
      <c r="K48" s="49"/>
      <c r="L48" s="49">
        <f t="shared" si="2"/>
        <v>0</v>
      </c>
      <c r="M48" s="49">
        <f t="shared" si="3"/>
        <v>0</v>
      </c>
    </row>
    <row r="49" spans="2:5" x14ac:dyDescent="0.25">
      <c r="C49" s="30"/>
      <c r="D49" s="30"/>
      <c r="E49" s="29"/>
    </row>
    <row r="50" spans="2:5" ht="21.75" thickBot="1" x14ac:dyDescent="0.3">
      <c r="B50" s="54" t="s">
        <v>30</v>
      </c>
      <c r="C50" s="54"/>
      <c r="D50" s="54"/>
      <c r="E50" s="54"/>
    </row>
    <row r="51" spans="2:5" ht="15.75" thickBot="1" x14ac:dyDescent="0.3">
      <c r="B51" s="12" t="s">
        <v>8</v>
      </c>
      <c r="C51" s="32" t="s">
        <v>6</v>
      </c>
      <c r="D51" s="32" t="s">
        <v>31</v>
      </c>
      <c r="E51" s="32" t="s">
        <v>32</v>
      </c>
    </row>
    <row r="52" spans="2:5" x14ac:dyDescent="0.25">
      <c r="B52" s="33">
        <v>1</v>
      </c>
      <c r="C52" s="34" t="s">
        <v>33</v>
      </c>
      <c r="D52" s="35"/>
      <c r="E52" s="36"/>
    </row>
    <row r="53" spans="2:5" ht="15.75" thickBot="1" x14ac:dyDescent="0.3">
      <c r="B53" s="37">
        <v>2</v>
      </c>
      <c r="C53" s="38" t="s">
        <v>34</v>
      </c>
      <c r="D53" s="39"/>
      <c r="E53" s="40"/>
    </row>
    <row r="56" spans="2:5" x14ac:dyDescent="0.25">
      <c r="B56" s="41"/>
      <c r="D56" s="42" t="s">
        <v>35</v>
      </c>
    </row>
    <row r="57" spans="2:5" x14ac:dyDescent="0.25">
      <c r="B57" s="43"/>
      <c r="C57" s="6"/>
      <c r="D57" s="6"/>
      <c r="E57" s="6"/>
    </row>
    <row r="58" spans="2:5" x14ac:dyDescent="0.25">
      <c r="C58" s="44" t="s">
        <v>22</v>
      </c>
      <c r="D58" s="30"/>
      <c r="E58" s="45"/>
    </row>
    <row r="59" spans="2:5" x14ac:dyDescent="0.25">
      <c r="C59" s="30"/>
      <c r="D59" s="30"/>
      <c r="E59" s="45"/>
    </row>
    <row r="60" spans="2:5" x14ac:dyDescent="0.25">
      <c r="C60" s="30"/>
      <c r="D60" s="30" t="s">
        <v>23</v>
      </c>
      <c r="E60" s="45"/>
    </row>
  </sheetData>
  <mergeCells count="12">
    <mergeCell ref="O28:P28"/>
    <mergeCell ref="O29:P29"/>
    <mergeCell ref="D28:N28"/>
    <mergeCell ref="D29:N29"/>
    <mergeCell ref="C6:D6"/>
    <mergeCell ref="B50:E50"/>
    <mergeCell ref="F4:N4"/>
    <mergeCell ref="C32:E32"/>
    <mergeCell ref="C11:N11"/>
    <mergeCell ref="C7:J7"/>
    <mergeCell ref="C8:J8"/>
    <mergeCell ref="C9:J9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Товары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2026-04-29T03:26:12Z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