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<sst xmlns="http://schemas.openxmlformats.org/spreadsheetml/2006/main" count="79" uniqueCount="59">
  <si>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</si>
  <si>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</si>
  <si>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</si>
  <si>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</si>
  <si>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</si>
  <si>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</si>
  <si>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</si>
  <si>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RFI_Поставка запасных частей, инструментов и принадлежностей к муниципальной системе оповещения населения на территории Кемеровской области-Кузбасса 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</si>
  <si>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</si>
  <si>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</si>
  <si>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</si>
  <si>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</si>
  <si>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Артикул производителя</t>
  </si>
  <si>
    <t xml:space="preserve">Цена за единицу товара, работы,  без НДС</t>
  </si>
  <si>
    <t xml:space="preserve">НДС к единице товара, работы, руб.</t>
  </si>
  <si>
    <t xml:space="preserve">Цена за единицу товара,  работы,  с НДС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</si>
  <si>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</si>
  <si>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</si>
  <si>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</si>
  <si>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</si>
  <si>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</si>
  <si>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</si>
  <si>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Наименование производителя</t>
  </si>
  <si>
    <t xml:space="preserve">Страна происхождения товара</t>
  </si>
  <si>
    <t xml:space="preserve"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</si>
  <si>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 xml:space="preserve">Номер реестровой записи поставляемого
товара в соответствии с п.3 Постановления Правительства РФ №1875 от 23.12.2024</t>
  </si>
  <si>
    <t xml:space="preserve">Код ОКПД2</t>
  </si>
  <si>
    <t xml:space="preserve">Поставка запасных частей, инструментов и принадлежностей к муниципальной системе оповещения населения на территории Кемеровской области-Кузбасса, в том числе:</t>
  </si>
  <si>
    <t xml:space="preserve">1</t>
  </si>
  <si>
    <t xml:space="preserve">Товар</t>
  </si>
  <si>
    <t xml:space="preserve">Сирена С-40</t>
  </si>
  <si>
    <t xml:space="preserve">Шт.</t>
  </si>
  <si>
    <t xml:space="preserve">2</t>
  </si>
  <si>
    <t xml:space="preserve">Модуль Isensor (МЕВК.467479.622 ТУ)</t>
  </si>
  <si>
    <t xml:space="preserve">3</t>
  </si>
  <si>
    <t xml:space="preserve">Модуль UPS 60W (МЕВК.467479.719 ТУ)</t>
  </si>
  <si>
    <t xml:space="preserve">4</t>
  </si>
  <si>
    <t xml:space="preserve">Модуль UZSR (МЕВК.467479.633 ТУ)</t>
  </si>
  <si>
    <t xml:space="preserve">5</t>
  </si>
  <si>
    <t xml:space="preserve">Роутер IRZ RL01 4G</t>
  </si>
  <si>
    <t xml:space="preserve">6</t>
  </si>
  <si>
    <r>
      <rPr>
        <sz val="11"/>
        <color theme="1"/>
        <rFont val="Calibri"/>
        <family val="2"/>
        <charset val="1"/>
      </rPr>
      <t xml:space="preserve">Антенна "Антей-2600» </t>
    </r>
    <r>
      <rPr>
        <sz val="12"/>
        <color rgb="FF000000"/>
        <rFont val="Times New Roman"/>
        <family val="1"/>
      </rPr>
      <t xml:space="preserve">с кабелем снижения 10м</t>
    </r>
  </si>
  <si>
    <t xml:space="preserve">7</t>
  </si>
  <si>
    <t xml:space="preserve">Маршрутизатор MikroTik RB750Gr3</t>
  </si>
  <si>
    <t xml:space="preserve">8</t>
  </si>
  <si>
    <t xml:space="preserve">Цифровой блок управления запуском голосового оповещения П - 166 ИТК ОС КГО</t>
  </si>
  <si>
    <t xml:space="preserve">9</t>
  </si>
  <si>
    <t xml:space="preserve">Цифровой блок управления запуском сирен П- 166 ИТК ОС УЭС</t>
  </si>
  <si>
    <t xml:space="preserve">10</t>
  </si>
  <si>
    <t xml:space="preserve">Аккумулятор для П-166 ИТК ОС КГО </t>
  </si>
  <si>
    <t xml:space="preserve">11</t>
  </si>
  <si>
    <t xml:space="preserve">Рупорный громкоговоритель 100ГР-З8Н</t>
  </si>
  <si>
    <r>
      <rPr>
        <sz val="11"/>
        <color rgb="FFFF0000"/>
        <rFont val="Calibri"/>
        <family val="2"/>
        <charset val="204"/>
      </rPr>
      <t xml:space="preserve">**</t>
    </r>
    <r>
      <rPr>
        <sz val="11"/>
        <color theme="1"/>
        <rFont val="Calibri"/>
        <family val="2"/>
        <charset val="1"/>
      </rPr>
      <t xml:space="preserve"> - товар,  работа</t>
    </r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</si>
  <si>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</si>
  <si>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</si>
  <si>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Ячейки, выделенные желтым цветом подлежат заполнению</t>
  </si>
  <si>
    <r>
      <rPr>
        <sz val="11"/>
        <color rgb="FFFF0000"/>
        <rFont val="Calibri"/>
        <family val="2"/>
        <charset val="204"/>
      </rPr>
      <t xml:space="preserve">**</t>
    </r>
    <r>
      <rPr>
        <sz val="11"/>
        <color theme="1"/>
        <rFont val="Calibri"/>
        <family val="2"/>
        <charset val="1"/>
      </rPr>
      <t xml:space="preserve"> при подаче коммерческого предложения эквивалент должен поставляться с учетом требований  ПОСТАНОВЛЕНИЯ ПРАВИТЕЛЬСТВА РОССИЙСКОЙ ФЕДЕРАЦИИ
от 23 декабря 2024 г. N 1875</t>
    </r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</si>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</sst>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#,##0.00&quot;р.&quot;"/>
    <numFmt numFmtId="168" formatCode="0.00%"/>
    <numFmt numFmtId="169" formatCode="@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theme="0" tint="-0.25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theme="4" tint="0.7998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 style="hair"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5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4" fillId="6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T39"/>
  <sheetViews>
    <sheetView showFormulas="false" showGridLines="true" showRowColHeaders="true" showZeros="true" rightToLeft="false" tabSelected="true" showOutlineSymbols="true" defaultGridColor="true" view="normal" topLeftCell="A7" colorId="64" zoomScale="70" zoomScaleNormal="70" zoomScalePageLayoutView="100" workbookViewId="0">
      <selection pane="topLeft" activeCell="D24" activeCellId="0" sqref="D24"/>
    </sheetView>
  </sheetViews>
  <sheetFormatPr defaultColWidth="9.109375" defaultRowHeight="15" customHeight="true" zeroHeight="false" outlineLevelRow="0" outlineLevelCol="0"/>
  <cols>
    <col collapsed="false" customWidth="true" hidden="false" outlineLevel="0" max="1" min="1" style="1" width="3.88"/>
    <col collapsed="false" customWidth="true" hidden="false" outlineLevel="0" max="2" min="2" style="2" width="14"/>
    <col collapsed="false" customWidth="true" hidden="false" outlineLevel="0" max="3" min="3" style="1" width="26.11"/>
    <col collapsed="false" customWidth="true" hidden="false" outlineLevel="0" max="4" min="4" style="1" width="81.67"/>
    <col collapsed="false" customWidth="true" hidden="false" outlineLevel="0" max="5" min="5" style="1" width="10.53"/>
    <col collapsed="false" customWidth="true" hidden="false" outlineLevel="0" max="6" min="6" style="1" width="41.33"/>
    <col collapsed="false" customWidth="true" hidden="false" outlineLevel="0" max="9" min="7" style="1" width="23"/>
    <col collapsed="false" customWidth="true" hidden="false" outlineLevel="0" max="10" min="10" style="1" width="11.33"/>
    <col collapsed="false" customWidth="true" hidden="false" outlineLevel="0" max="11" min="11" style="1" width="10.88"/>
    <col collapsed="false" customWidth="true" hidden="false" outlineLevel="0" max="13" min="12" style="1" width="18.11"/>
    <col collapsed="false" customWidth="true" hidden="false" outlineLevel="0" max="15" min="14" style="1" width="19.44"/>
    <col collapsed="false" customWidth="true" hidden="false" outlineLevel="0" max="16" min="16" style="1" width="24"/>
    <col collapsed="false" customWidth="true" hidden="false" outlineLevel="0" max="17" min="17" style="1" width="22.56"/>
    <col collapsed="false" customWidth="true" hidden="false" outlineLevel="0" max="18" min="18" style="1" width="29.56"/>
    <col collapsed="false" customWidth="true" hidden="false" outlineLevel="0" max="19" min="19" style="1" width="28.56"/>
    <col collapsed="false" customWidth="true" hidden="false" outlineLevel="0" max="20" min="20" style="1" width="27.88"/>
    <col collapsed="false" customWidth="false" hidden="false" outlineLevel="0" max="16384" min="21" style="1" width="9.11"/>
  </cols>
  <sheetData>
    <row r="2" customFormat="false" ht="55.2" hidden="false" customHeight="false" outlineLevel="0" collapsed="false">
      <c r="C2" s="3" t="s">
        <v>0</v>
      </c>
      <c r="D2" s="4"/>
      <c r="E2" s="5"/>
      <c r="F2" s="5"/>
    </row>
    <row r="3" customFormat="false" ht="15" hidden="false" customHeight="false" outlineLevel="0" collapsed="false">
      <c r="C3" s="3" t="s">
        <v>1</v>
      </c>
      <c r="D3" s="4"/>
      <c r="E3" s="5"/>
      <c r="F3" s="5"/>
    </row>
    <row r="4" customFormat="false" ht="28.35" hidden="false" customHeight="false" outlineLevel="0" collapsed="false">
      <c r="C4" s="6" t="s">
        <v>2</v>
      </c>
      <c r="D4" s="7"/>
      <c r="E4" s="5"/>
      <c r="F4" s="5"/>
      <c r="G4" s="8"/>
      <c r="H4" s="8"/>
      <c r="I4" s="8"/>
      <c r="J4" s="8"/>
      <c r="K4" s="8"/>
      <c r="L4" s="8"/>
      <c r="M4" s="8"/>
      <c r="N4" s="8"/>
      <c r="O4" s="8"/>
    </row>
    <row r="5" customFormat="false" ht="20.25" hidden="false" customHeight="true" outlineLevel="0" collapsed="false">
      <c r="B5" s="5"/>
      <c r="C5" s="5"/>
      <c r="D5" s="5"/>
      <c r="E5" s="5"/>
      <c r="F5" s="5"/>
      <c r="G5" s="8"/>
      <c r="H5" s="8"/>
      <c r="I5" s="8"/>
      <c r="J5" s="8"/>
      <c r="K5" s="8"/>
      <c r="L5" s="8"/>
      <c r="M5" s="8"/>
      <c r="N5" s="8"/>
      <c r="O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0"/>
      <c r="G6" s="11"/>
      <c r="H6" s="11"/>
      <c r="I6" s="11"/>
      <c r="J6" s="8"/>
      <c r="K6" s="8"/>
      <c r="L6" s="8"/>
      <c r="M6" s="8"/>
      <c r="N6" s="8"/>
      <c r="O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9"/>
      <c r="J7" s="8"/>
      <c r="K7" s="8"/>
      <c r="L7" s="8"/>
      <c r="M7" s="8"/>
      <c r="N7" s="8"/>
      <c r="O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9"/>
      <c r="J8" s="8"/>
      <c r="K8" s="8"/>
      <c r="L8" s="8"/>
      <c r="M8" s="8"/>
      <c r="N8" s="8"/>
      <c r="O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9"/>
      <c r="J9" s="8"/>
      <c r="K9" s="8"/>
      <c r="L9" s="8"/>
      <c r="M9" s="8"/>
      <c r="N9" s="8"/>
      <c r="O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3"/>
      <c r="M11" s="14"/>
      <c r="N11" s="14"/>
      <c r="O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  <c r="O12" s="16" t="s">
        <v>21</v>
      </c>
      <c r="P12" s="16" t="s">
        <v>22</v>
      </c>
      <c r="Q12" s="16" t="s">
        <v>23</v>
      </c>
      <c r="R12" s="16" t="s">
        <v>24</v>
      </c>
      <c r="S12" s="16" t="s">
        <v>25</v>
      </c>
      <c r="T12" s="16" t="s">
        <v>26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customFormat="false" ht="41.55" hidden="false" customHeight="true" outlineLevel="0" collapsed="false">
      <c r="B14" s="17" t="n">
        <v>1</v>
      </c>
      <c r="C14" s="18"/>
      <c r="D14" s="19" t="s">
        <v>27</v>
      </c>
      <c r="E14" s="20"/>
      <c r="F14" s="20"/>
      <c r="G14" s="20"/>
      <c r="H14" s="20"/>
      <c r="I14" s="21"/>
      <c r="J14" s="22"/>
      <c r="K14" s="23"/>
      <c r="L14" s="24"/>
      <c r="M14" s="25"/>
      <c r="N14" s="24"/>
      <c r="O14" s="24"/>
      <c r="P14" s="24"/>
      <c r="Q14" s="24"/>
      <c r="R14" s="24"/>
      <c r="S14" s="24"/>
      <c r="T14" s="24"/>
    </row>
    <row r="15" customFormat="false" ht="15" hidden="false" customHeight="false" outlineLevel="0" collapsed="false">
      <c r="B15" s="26"/>
      <c r="C15" s="27"/>
      <c r="D15" s="28"/>
      <c r="E15" s="29"/>
      <c r="F15" s="29"/>
      <c r="G15" s="29"/>
      <c r="H15" s="29"/>
      <c r="I15" s="30"/>
      <c r="J15" s="31"/>
      <c r="K15" s="32"/>
      <c r="L15" s="33"/>
      <c r="M15" s="34"/>
      <c r="N15" s="33"/>
      <c r="O15" s="33"/>
      <c r="P15" s="35"/>
      <c r="Q15" s="35"/>
      <c r="R15" s="35"/>
      <c r="S15" s="35"/>
      <c r="T15" s="35"/>
    </row>
    <row r="16" customFormat="false" ht="15" hidden="false" customHeight="false" outlineLevel="0" collapsed="false">
      <c r="B16" s="26" t="s">
        <v>28</v>
      </c>
      <c r="C16" s="27" t="s">
        <v>29</v>
      </c>
      <c r="D16" s="36" t="s">
        <v>30</v>
      </c>
      <c r="E16" s="29"/>
      <c r="F16" s="37"/>
      <c r="G16" s="37"/>
      <c r="H16" s="29" t="n">
        <f aca="false">ROUND(G16*M16,2)</f>
        <v>0</v>
      </c>
      <c r="I16" s="30" t="n">
        <f aca="false">ROUND(G16+H16,2)</f>
        <v>0</v>
      </c>
      <c r="J16" s="29" t="n">
        <v>40</v>
      </c>
      <c r="K16" s="32" t="s">
        <v>31</v>
      </c>
      <c r="L16" s="33" t="n">
        <f aca="false">ROUND(G16*J16,2)</f>
        <v>0</v>
      </c>
      <c r="M16" s="38"/>
      <c r="N16" s="33" t="n">
        <f aca="false">ROUND(L16*M16,2)</f>
        <v>0</v>
      </c>
      <c r="O16" s="33" t="n">
        <f aca="false">ROUND(L16+N16,2)</f>
        <v>0</v>
      </c>
      <c r="P16" s="39"/>
      <c r="Q16" s="39"/>
      <c r="R16" s="35"/>
      <c r="S16" s="39"/>
      <c r="T16" s="39"/>
    </row>
    <row r="17" customFormat="false" ht="15" hidden="false" customHeight="false" outlineLevel="0" collapsed="false">
      <c r="B17" s="26" t="s">
        <v>32</v>
      </c>
      <c r="C17" s="27" t="s">
        <v>29</v>
      </c>
      <c r="D17" s="40" t="s">
        <v>33</v>
      </c>
      <c r="E17" s="29"/>
      <c r="F17" s="37"/>
      <c r="G17" s="37"/>
      <c r="H17" s="29" t="n">
        <f aca="false">ROUND(G17*M17,2)</f>
        <v>0</v>
      </c>
      <c r="I17" s="30" t="n">
        <f aca="false">ROUND(G17+H17,2)</f>
        <v>0</v>
      </c>
      <c r="J17" s="29" t="n">
        <v>40</v>
      </c>
      <c r="K17" s="32" t="s">
        <v>31</v>
      </c>
      <c r="L17" s="33" t="n">
        <f aca="false">ROUND(G17*J17,2)</f>
        <v>0</v>
      </c>
      <c r="M17" s="38"/>
      <c r="N17" s="33" t="n">
        <f aca="false">ROUND(L17*M17,2)</f>
        <v>0</v>
      </c>
      <c r="O17" s="33" t="n">
        <f aca="false">ROUND(L17+N17,2)</f>
        <v>0</v>
      </c>
      <c r="P17" s="39"/>
      <c r="Q17" s="39"/>
      <c r="R17" s="35"/>
      <c r="S17" s="39"/>
      <c r="T17" s="39"/>
    </row>
    <row r="18" customFormat="false" ht="15" hidden="false" customHeight="false" outlineLevel="0" collapsed="false">
      <c r="B18" s="26" t="s">
        <v>34</v>
      </c>
      <c r="C18" s="27" t="s">
        <v>29</v>
      </c>
      <c r="D18" s="40" t="s">
        <v>35</v>
      </c>
      <c r="E18" s="29"/>
      <c r="F18" s="37"/>
      <c r="G18" s="37"/>
      <c r="H18" s="29" t="n">
        <f aca="false">ROUND(G18*M18,2)</f>
        <v>0</v>
      </c>
      <c r="I18" s="30" t="n">
        <f aca="false">ROUND(G18+H18,2)</f>
        <v>0</v>
      </c>
      <c r="J18" s="29" t="n">
        <v>40</v>
      </c>
      <c r="K18" s="32" t="s">
        <v>31</v>
      </c>
      <c r="L18" s="33" t="n">
        <f aca="false">ROUND(G18*J18,2)</f>
        <v>0</v>
      </c>
      <c r="M18" s="38"/>
      <c r="N18" s="33" t="n">
        <f aca="false">ROUND(L18*M18,2)</f>
        <v>0</v>
      </c>
      <c r="O18" s="33" t="n">
        <f aca="false">ROUND(L18+N18,2)</f>
        <v>0</v>
      </c>
      <c r="P18" s="39"/>
      <c r="Q18" s="39"/>
      <c r="R18" s="35"/>
      <c r="S18" s="39"/>
      <c r="T18" s="39"/>
    </row>
    <row r="19" customFormat="false" ht="15" hidden="false" customHeight="false" outlineLevel="0" collapsed="false">
      <c r="B19" s="26" t="s">
        <v>36</v>
      </c>
      <c r="C19" s="27" t="s">
        <v>29</v>
      </c>
      <c r="D19" s="40" t="s">
        <v>37</v>
      </c>
      <c r="E19" s="29"/>
      <c r="F19" s="37"/>
      <c r="G19" s="37"/>
      <c r="H19" s="29" t="n">
        <f aca="false">ROUND(G19*M19,2)</f>
        <v>0</v>
      </c>
      <c r="I19" s="30" t="n">
        <f aca="false">ROUND(G19+H19,2)</f>
        <v>0</v>
      </c>
      <c r="J19" s="29" t="n">
        <v>40</v>
      </c>
      <c r="K19" s="32" t="s">
        <v>31</v>
      </c>
      <c r="L19" s="33" t="n">
        <f aca="false">ROUND(G19*J19,2)</f>
        <v>0</v>
      </c>
      <c r="M19" s="38"/>
      <c r="N19" s="33" t="n">
        <f aca="false">ROUND(L19*M19,2)</f>
        <v>0</v>
      </c>
      <c r="O19" s="33" t="n">
        <f aca="false">ROUND(L19+N19,2)</f>
        <v>0</v>
      </c>
      <c r="P19" s="39"/>
      <c r="Q19" s="39"/>
      <c r="R19" s="35"/>
      <c r="S19" s="39"/>
      <c r="T19" s="39"/>
    </row>
    <row r="20" customFormat="false" ht="15" hidden="false" customHeight="false" outlineLevel="0" collapsed="false">
      <c r="B20" s="26" t="s">
        <v>38</v>
      </c>
      <c r="C20" s="27" t="s">
        <v>29</v>
      </c>
      <c r="D20" s="40" t="s">
        <v>39</v>
      </c>
      <c r="E20" s="29"/>
      <c r="F20" s="37"/>
      <c r="G20" s="37"/>
      <c r="H20" s="29" t="n">
        <f aca="false">ROUND(G20*M20,2)</f>
        <v>0</v>
      </c>
      <c r="I20" s="30" t="n">
        <f aca="false">ROUND(G20+H20,2)</f>
        <v>0</v>
      </c>
      <c r="J20" s="29" t="n">
        <v>78</v>
      </c>
      <c r="K20" s="32" t="s">
        <v>31</v>
      </c>
      <c r="L20" s="33" t="n">
        <f aca="false">ROUND(G20*J20,2)</f>
        <v>0</v>
      </c>
      <c r="M20" s="38"/>
      <c r="N20" s="33" t="n">
        <f aca="false">ROUND(L20*M20,2)</f>
        <v>0</v>
      </c>
      <c r="O20" s="33" t="n">
        <f aca="false">ROUND(L20+N20,2)</f>
        <v>0</v>
      </c>
      <c r="P20" s="39"/>
      <c r="Q20" s="39"/>
      <c r="R20" s="35"/>
      <c r="S20" s="39"/>
      <c r="T20" s="39"/>
    </row>
    <row r="21" customFormat="false" ht="15" hidden="false" customHeight="false" outlineLevel="0" collapsed="false">
      <c r="B21" s="26" t="s">
        <v>40</v>
      </c>
      <c r="C21" s="27" t="s">
        <v>29</v>
      </c>
      <c r="D21" s="40" t="s">
        <v>41</v>
      </c>
      <c r="E21" s="29"/>
      <c r="F21" s="37"/>
      <c r="G21" s="37"/>
      <c r="H21" s="29" t="n">
        <f aca="false">ROUND(G21*M21,2)</f>
        <v>0</v>
      </c>
      <c r="I21" s="30" t="n">
        <f aca="false">ROUND(G21+H21,2)</f>
        <v>0</v>
      </c>
      <c r="J21" s="29" t="n">
        <v>78</v>
      </c>
      <c r="K21" s="32" t="s">
        <v>31</v>
      </c>
      <c r="L21" s="33" t="n">
        <f aca="false">ROUND(G21*J21,2)</f>
        <v>0</v>
      </c>
      <c r="M21" s="38"/>
      <c r="N21" s="33" t="n">
        <f aca="false">ROUND(L21*M21,2)</f>
        <v>0</v>
      </c>
      <c r="O21" s="33" t="n">
        <f aca="false">ROUND(L21+N21,2)</f>
        <v>0</v>
      </c>
      <c r="P21" s="39"/>
      <c r="Q21" s="39"/>
      <c r="R21" s="35"/>
      <c r="S21" s="39"/>
      <c r="T21" s="39"/>
    </row>
    <row r="22" customFormat="false" ht="15" hidden="false" customHeight="false" outlineLevel="0" collapsed="false">
      <c r="B22" s="26" t="s">
        <v>42</v>
      </c>
      <c r="C22" s="27" t="s">
        <v>29</v>
      </c>
      <c r="D22" s="40" t="s">
        <v>43</v>
      </c>
      <c r="E22" s="29"/>
      <c r="F22" s="37"/>
      <c r="G22" s="37"/>
      <c r="H22" s="29" t="n">
        <f aca="false">ROUND(G22*M22,2)</f>
        <v>0</v>
      </c>
      <c r="I22" s="30" t="n">
        <f aca="false">ROUND(G22+H22,2)</f>
        <v>0</v>
      </c>
      <c r="J22" s="29" t="n">
        <v>78</v>
      </c>
      <c r="K22" s="32" t="s">
        <v>31</v>
      </c>
      <c r="L22" s="33" t="n">
        <f aca="false">ROUND(G22*J22,2)</f>
        <v>0</v>
      </c>
      <c r="M22" s="38"/>
      <c r="N22" s="33" t="n">
        <f aca="false">ROUND(L22*M22,2)</f>
        <v>0</v>
      </c>
      <c r="O22" s="33" t="n">
        <f aca="false">ROUND(L22+N22,2)</f>
        <v>0</v>
      </c>
      <c r="P22" s="39"/>
      <c r="Q22" s="39"/>
      <c r="R22" s="35"/>
      <c r="S22" s="39"/>
      <c r="T22" s="39"/>
    </row>
    <row r="23" customFormat="false" ht="15" hidden="false" customHeight="false" outlineLevel="0" collapsed="false">
      <c r="B23" s="26" t="s">
        <v>44</v>
      </c>
      <c r="C23" s="27" t="s">
        <v>29</v>
      </c>
      <c r="D23" s="40" t="s">
        <v>45</v>
      </c>
      <c r="E23" s="29"/>
      <c r="F23" s="37"/>
      <c r="G23" s="37"/>
      <c r="H23" s="29" t="n">
        <f aca="false">ROUND(G23*M23,2)</f>
        <v>0</v>
      </c>
      <c r="I23" s="30" t="n">
        <f aca="false">ROUND(G23+H23,2)</f>
        <v>0</v>
      </c>
      <c r="J23" s="29" t="n">
        <v>32</v>
      </c>
      <c r="K23" s="32" t="s">
        <v>31</v>
      </c>
      <c r="L23" s="33" t="n">
        <f aca="false">ROUND(G23*J23,2)</f>
        <v>0</v>
      </c>
      <c r="M23" s="38"/>
      <c r="N23" s="33" t="n">
        <f aca="false">ROUND(L23*M23,2)</f>
        <v>0</v>
      </c>
      <c r="O23" s="33" t="n">
        <f aca="false">ROUND(L23+N23,2)</f>
        <v>0</v>
      </c>
      <c r="P23" s="39"/>
      <c r="Q23" s="39"/>
      <c r="R23" s="35"/>
      <c r="S23" s="39"/>
      <c r="T23" s="39"/>
    </row>
    <row r="24" customFormat="false" ht="15" hidden="false" customHeight="false" outlineLevel="0" collapsed="false">
      <c r="B24" s="26" t="s">
        <v>46</v>
      </c>
      <c r="C24" s="27" t="s">
        <v>29</v>
      </c>
      <c r="D24" s="40" t="s">
        <v>47</v>
      </c>
      <c r="E24" s="29"/>
      <c r="F24" s="37"/>
      <c r="G24" s="37"/>
      <c r="H24" s="29" t="n">
        <f aca="false">ROUND(G24*M24,2)</f>
        <v>0</v>
      </c>
      <c r="I24" s="30" t="n">
        <f aca="false">ROUND(G24+H24,2)</f>
        <v>0</v>
      </c>
      <c r="J24" s="29" t="n">
        <v>40</v>
      </c>
      <c r="K24" s="32" t="s">
        <v>31</v>
      </c>
      <c r="L24" s="33" t="n">
        <f aca="false">ROUND(G24*J24,2)</f>
        <v>0</v>
      </c>
      <c r="M24" s="38"/>
      <c r="N24" s="33" t="n">
        <f aca="false">ROUND(L24*M24,2)</f>
        <v>0</v>
      </c>
      <c r="O24" s="33" t="n">
        <f aca="false">ROUND(L24+N24,2)</f>
        <v>0</v>
      </c>
      <c r="P24" s="39"/>
      <c r="Q24" s="39"/>
      <c r="R24" s="35"/>
      <c r="S24" s="39"/>
      <c r="T24" s="39"/>
    </row>
    <row r="25" customFormat="false" ht="15" hidden="false" customHeight="false" outlineLevel="0" collapsed="false">
      <c r="B25" s="26" t="s">
        <v>48</v>
      </c>
      <c r="C25" s="27" t="s">
        <v>29</v>
      </c>
      <c r="D25" s="40" t="s">
        <v>49</v>
      </c>
      <c r="E25" s="29"/>
      <c r="F25" s="37"/>
      <c r="G25" s="37"/>
      <c r="H25" s="29" t="n">
        <f aca="false">ROUND(G25*M25,2)</f>
        <v>0</v>
      </c>
      <c r="I25" s="30" t="n">
        <f aca="false">ROUND(G25+H25,2)</f>
        <v>0</v>
      </c>
      <c r="J25" s="29" t="n">
        <v>36</v>
      </c>
      <c r="K25" s="32" t="s">
        <v>31</v>
      </c>
      <c r="L25" s="33" t="n">
        <f aca="false">ROUND(G25*J25,2)</f>
        <v>0</v>
      </c>
      <c r="M25" s="38"/>
      <c r="N25" s="33" t="n">
        <f aca="false">ROUND(L25*M25,2)</f>
        <v>0</v>
      </c>
      <c r="O25" s="33" t="n">
        <f aca="false">ROUND(L25+N25,2)</f>
        <v>0</v>
      </c>
      <c r="P25" s="39"/>
      <c r="Q25" s="39"/>
      <c r="R25" s="35"/>
      <c r="S25" s="39"/>
      <c r="T25" s="39"/>
    </row>
    <row r="26" customFormat="false" ht="15" hidden="false" customHeight="false" outlineLevel="0" collapsed="false">
      <c r="B26" s="26" t="s">
        <v>50</v>
      </c>
      <c r="C26" s="27" t="s">
        <v>29</v>
      </c>
      <c r="D26" s="40" t="s">
        <v>51</v>
      </c>
      <c r="E26" s="29"/>
      <c r="F26" s="37"/>
      <c r="G26" s="37"/>
      <c r="H26" s="29" t="n">
        <f aca="false">ROUND(G26*M26,2)</f>
        <v>0</v>
      </c>
      <c r="I26" s="30" t="n">
        <f aca="false">ROUND(G26+H26,2)</f>
        <v>0</v>
      </c>
      <c r="J26" s="29" t="n">
        <v>180</v>
      </c>
      <c r="K26" s="32" t="s">
        <v>31</v>
      </c>
      <c r="L26" s="33" t="n">
        <f aca="false">ROUND(G26*J26,2)</f>
        <v>0</v>
      </c>
      <c r="M26" s="38"/>
      <c r="N26" s="33" t="n">
        <f aca="false">ROUND(L26*M26,2)</f>
        <v>0</v>
      </c>
      <c r="O26" s="33" t="n">
        <f aca="false">ROUND(L26+N26,2)</f>
        <v>0</v>
      </c>
      <c r="P26" s="39"/>
      <c r="Q26" s="39"/>
      <c r="R26" s="35"/>
      <c r="S26" s="39"/>
      <c r="T26" s="39"/>
    </row>
    <row r="27" customFormat="false" ht="15" hidden="false" customHeight="false" outlineLevel="0" collapsed="false">
      <c r="B27" s="26"/>
      <c r="C27" s="27"/>
      <c r="D27" s="28"/>
      <c r="E27" s="29"/>
      <c r="F27" s="29"/>
      <c r="G27" s="29"/>
      <c r="H27" s="29"/>
      <c r="I27" s="30"/>
      <c r="J27" s="41"/>
      <c r="K27" s="32"/>
      <c r="L27" s="33"/>
      <c r="M27" s="34"/>
      <c r="N27" s="33"/>
      <c r="O27" s="33"/>
      <c r="P27" s="35"/>
      <c r="Q27" s="35"/>
      <c r="R27" s="35"/>
      <c r="S27" s="35"/>
      <c r="T27" s="35"/>
    </row>
    <row r="28" customFormat="false" ht="15" hidden="false" customHeight="false" outlineLevel="0" collapsed="false">
      <c r="B28" s="26"/>
      <c r="C28" s="27"/>
      <c r="D28" s="28"/>
      <c r="E28" s="29"/>
      <c r="F28" s="29"/>
      <c r="G28" s="29"/>
      <c r="H28" s="29"/>
      <c r="I28" s="30"/>
      <c r="J28" s="41"/>
      <c r="K28" s="32"/>
      <c r="L28" s="33"/>
      <c r="M28" s="34"/>
      <c r="N28" s="33"/>
      <c r="O28" s="33"/>
      <c r="P28" s="35"/>
      <c r="Q28" s="35"/>
      <c r="R28" s="35"/>
      <c r="S28" s="35"/>
      <c r="T28" s="35"/>
    </row>
    <row r="29" customFormat="false" ht="15" hidden="false" customHeight="true" outlineLevel="0" collapsed="false">
      <c r="B29" s="26"/>
      <c r="C29" s="42" t="s">
        <v>52</v>
      </c>
      <c r="D29" s="43" t="s">
        <v>53</v>
      </c>
      <c r="E29" s="43"/>
      <c r="F29" s="43"/>
      <c r="G29" s="43"/>
      <c r="H29" s="43"/>
      <c r="I29" s="43"/>
      <c r="J29" s="43"/>
      <c r="K29" s="43"/>
      <c r="L29" s="44" t="n">
        <f aca="false">SUM(L16:L26)</f>
        <v>0</v>
      </c>
      <c r="M29" s="44"/>
      <c r="N29" s="44"/>
      <c r="O29" s="45"/>
      <c r="P29" s="35"/>
      <c r="Q29" s="35"/>
      <c r="R29" s="35"/>
      <c r="S29" s="35"/>
      <c r="T29" s="35"/>
    </row>
    <row r="30" customFormat="false" ht="15" hidden="false" customHeight="true" outlineLevel="0" collapsed="false">
      <c r="B30" s="46"/>
      <c r="C30" s="35"/>
      <c r="D30" s="43" t="s">
        <v>54</v>
      </c>
      <c r="E30" s="43"/>
      <c r="F30" s="43"/>
      <c r="G30" s="43"/>
      <c r="H30" s="43"/>
      <c r="I30" s="43"/>
      <c r="J30" s="43"/>
      <c r="K30" s="43"/>
      <c r="L30" s="44" t="n">
        <f aca="false">SUM(O16:O26)</f>
        <v>0</v>
      </c>
      <c r="M30" s="44"/>
      <c r="N30" s="33"/>
      <c r="O30" s="33"/>
      <c r="P30" s="35"/>
      <c r="Q30" s="35"/>
      <c r="R30" s="35"/>
      <c r="S30" s="35"/>
      <c r="T30" s="35"/>
    </row>
    <row r="31" customFormat="false" ht="15" hidden="false" customHeight="false" outlineLevel="0" collapsed="false">
      <c r="B31" s="47"/>
      <c r="D31" s="48"/>
      <c r="E31" s="48"/>
      <c r="F31" s="48"/>
      <c r="G31" s="48"/>
      <c r="H31" s="48"/>
      <c r="I31" s="48"/>
    </row>
    <row r="32" customFormat="false" ht="60" hidden="false" customHeight="true" outlineLevel="0" collapsed="false">
      <c r="B32" s="47"/>
      <c r="D32" s="49" t="s">
        <v>55</v>
      </c>
      <c r="I32" s="50" t="s">
        <v>56</v>
      </c>
      <c r="J32" s="50"/>
      <c r="K32" s="50"/>
      <c r="L32" s="50"/>
    </row>
    <row r="33" customFormat="false" ht="15" hidden="false" customHeight="false" outlineLevel="0" collapsed="false">
      <c r="B33" s="51"/>
      <c r="C33" s="5"/>
      <c r="D33" s="5"/>
      <c r="E33" s="5"/>
      <c r="F33" s="5"/>
      <c r="I33" s="50"/>
      <c r="J33" s="50"/>
      <c r="K33" s="50"/>
      <c r="L33" s="50"/>
    </row>
    <row r="34" customFormat="false" ht="15" hidden="false" customHeight="false" outlineLevel="0" collapsed="false">
      <c r="B34" s="52"/>
      <c r="C34" s="5"/>
      <c r="D34" s="5"/>
      <c r="E34" s="5"/>
      <c r="F34" s="5"/>
    </row>
    <row r="35" customFormat="false" ht="15" hidden="false" customHeight="false" outlineLevel="0" collapsed="false">
      <c r="B35" s="52"/>
      <c r="C35" s="5"/>
      <c r="D35" s="5"/>
      <c r="E35" s="5"/>
      <c r="F35" s="5"/>
    </row>
    <row r="36" customFormat="false" ht="15" hidden="false" customHeight="false" outlineLevel="0" collapsed="false">
      <c r="B36" s="52"/>
      <c r="C36" s="5"/>
      <c r="D36" s="5"/>
      <c r="E36" s="5"/>
      <c r="F36" s="5"/>
    </row>
    <row r="37" customFormat="false" ht="15" hidden="false" customHeight="false" outlineLevel="0" collapsed="false">
      <c r="C37" s="53" t="s">
        <v>57</v>
      </c>
      <c r="D37" s="53"/>
      <c r="E37" s="54"/>
      <c r="F37" s="54"/>
    </row>
    <row r="38" customFormat="false" ht="15" hidden="false" customHeight="false" outlineLevel="0" collapsed="false">
      <c r="C38" s="53"/>
      <c r="D38" s="53"/>
      <c r="E38" s="54"/>
      <c r="F38" s="54"/>
    </row>
    <row r="39" customFormat="false" ht="15" hidden="false" customHeight="false" outlineLevel="0" collapsed="false">
      <c r="C39" s="53"/>
      <c r="D39" s="53" t="s">
        <v>58</v>
      </c>
      <c r="E39" s="54"/>
      <c r="F39" s="54"/>
    </row>
  </sheetData>
  <mergeCells count="28">
    <mergeCell ref="G4:L4"/>
    <mergeCell ref="C6:D6"/>
    <mergeCell ref="C7:I7"/>
    <mergeCell ref="C8:I8"/>
    <mergeCell ref="C9:I9"/>
    <mergeCell ref="C11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D29:K29"/>
    <mergeCell ref="D30:K30"/>
    <mergeCell ref="I32:L3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2026-04-29T13:00:19Z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