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<sst xmlns="http://schemas.openxmlformats.org/spreadsheetml/2006/main" count="186" uniqueCount="96">
  <si>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</si>
  <si>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</si>
  <si>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</si>
  <si>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</si>
  <si>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</si>
  <si>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</si>
  <si>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</si>
  <si>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Поставка оборудования для реконструкции муниципальной системы оповещения населения Владивостокского городского округа, включая работы по монтажу и настройке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</si>
  <si>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</si>
  <si>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</si>
  <si>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</si>
  <si>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</si>
  <si>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товара, услуги  без НДС*</t>
  </si>
  <si>
    <t xml:space="preserve">НДС к единице работы, товара, услуги руб.</t>
  </si>
  <si>
    <t xml:space="preserve">Цена за единицу  работы,товара, услуги 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</si>
  <si>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</si>
  <si>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</si>
  <si>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</si>
  <si>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</si>
  <si>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</si>
  <si>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</si>
  <si>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</si>
  <si>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Артикул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</si>
  <si>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</si>
  <si>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</si>
  <si>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</si>
  <si>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</si>
  <si>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Поставка оборудования для реконструкции муниципальной системы оповещения населения Владивостокского городского округа, включая работы по монтажу и настройке, в том числе:</t>
  </si>
  <si>
    <t xml:space="preserve">1.</t>
  </si>
  <si>
    <t xml:space="preserve">Товар</t>
  </si>
  <si>
    <t xml:space="preserve">Комплект оборудования в соответствии с п.1 Таблицы №1 ТЗ, в составе:</t>
  </si>
  <si>
    <t xml:space="preserve">Компл.</t>
  </si>
  <si>
    <t xml:space="preserve">1.1</t>
  </si>
  <si>
    <t xml:space="preserve">ВФПТ.468731.010 УОММП</t>
  </si>
  <si>
    <t xml:space="preserve">Шт.</t>
  </si>
  <si>
    <t xml:space="preserve">1.2</t>
  </si>
  <si>
    <t xml:space="preserve">Громкоговоритель 100ГР38Н НОЭМА</t>
  </si>
  <si>
    <t xml:space="preserve">2</t>
  </si>
  <si>
    <t xml:space="preserve">Комплект оборудования в соответствии с п.2 Таблицы №1 ТЗ, в составе:</t>
  </si>
  <si>
    <t xml:space="preserve">2.1</t>
  </si>
  <si>
    <t xml:space="preserve">2.2</t>
  </si>
  <si>
    <t xml:space="preserve">3</t>
  </si>
  <si>
    <t xml:space="preserve">Комплект оборудования в соответствии с п.3 Таблицы №1 ТЗ, в составе:</t>
  </si>
  <si>
    <t xml:space="preserve">3.1</t>
  </si>
  <si>
    <t xml:space="preserve">3.2</t>
  </si>
  <si>
    <t xml:space="preserve">4</t>
  </si>
  <si>
    <t xml:space="preserve">Комплект оборудования в соответствии с п.4 Таблицы №1 ТЗ, в составе:</t>
  </si>
  <si>
    <t xml:space="preserve">4.1</t>
  </si>
  <si>
    <t xml:space="preserve">4.2</t>
  </si>
  <si>
    <t xml:space="preserve">5</t>
  </si>
  <si>
    <t xml:space="preserve">Комплект оборудования в соответствии с п.5 Таблицы №1 ТЗ, в составе:</t>
  </si>
  <si>
    <t xml:space="preserve">5.1</t>
  </si>
  <si>
    <t xml:space="preserve">5.2</t>
  </si>
  <si>
    <t xml:space="preserve">6</t>
  </si>
  <si>
    <t xml:space="preserve">Комплект оборудования в соответствии с п.6 Таблицы №1 ТЗ, в составе:</t>
  </si>
  <si>
    <t xml:space="preserve">6.1</t>
  </si>
  <si>
    <t xml:space="preserve">6.2</t>
  </si>
  <si>
    <t xml:space="preserve">7</t>
  </si>
  <si>
    <t xml:space="preserve">Комплект оборудования в соответствии с п.7 Таблицы №1 ТЗ, в составе:</t>
  </si>
  <si>
    <t xml:space="preserve">7.1</t>
  </si>
  <si>
    <t xml:space="preserve">7.2</t>
  </si>
  <si>
    <t xml:space="preserve">8</t>
  </si>
  <si>
    <t xml:space="preserve">Комплект оборудования в соответствии с п.8 Таблицы №1 ТЗ, в составе:</t>
  </si>
  <si>
    <t xml:space="preserve">8.1</t>
  </si>
  <si>
    <t xml:space="preserve">ВФПТ.468731.010-01 УОММП</t>
  </si>
  <si>
    <t xml:space="preserve">8.2</t>
  </si>
  <si>
    <t xml:space="preserve">9</t>
  </si>
  <si>
    <t xml:space="preserve">Комплект оборудования в соответствии с п.9 Таблицы №1 ТЗ, в составе:</t>
  </si>
  <si>
    <t xml:space="preserve">9.1</t>
  </si>
  <si>
    <t xml:space="preserve">УМС-600 ВФПТ.468731.002-01</t>
  </si>
  <si>
    <t xml:space="preserve">9.2</t>
  </si>
  <si>
    <t xml:space="preserve">10</t>
  </si>
  <si>
    <t xml:space="preserve">Комплект оборудования в соответствии с п.10 Таблицы №1 ТЗ, в составе:</t>
  </si>
  <si>
    <t xml:space="preserve">10.1</t>
  </si>
  <si>
    <t xml:space="preserve">10.2</t>
  </si>
  <si>
    <t xml:space="preserve">11</t>
  </si>
  <si>
    <t xml:space="preserve">Комплект оборудования в соответствии с п.11 Таблицы №1 ТЗ, в составе:</t>
  </si>
  <si>
    <t xml:space="preserve">11.1</t>
  </si>
  <si>
    <t xml:space="preserve">УМС-600 ВФПТ.468731.002-01.01</t>
  </si>
  <si>
    <t xml:space="preserve">11.2</t>
  </si>
  <si>
    <t xml:space="preserve">12</t>
  </si>
  <si>
    <t xml:space="preserve">Комплект оборудования в соответствии с п.12 Таблицы №1 ТЗ, в составе:</t>
  </si>
  <si>
    <t xml:space="preserve">12.1</t>
  </si>
  <si>
    <t xml:space="preserve">12.2</t>
  </si>
  <si>
    <t xml:space="preserve">13</t>
  </si>
  <si>
    <t xml:space="preserve">Работа</t>
  </si>
  <si>
    <t xml:space="preserve">Выполнение монтажных работ</t>
  </si>
  <si>
    <t xml:space="preserve">Усл.ед.</t>
  </si>
  <si>
    <t xml:space="preserve">14</t>
  </si>
  <si>
    <t xml:space="preserve">Выполнение пуско-наладочных работ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</si>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</sst>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63"/>
  <sheetViews>
    <sheetView showFormulas="false" showGridLines="true" showRowColHeaders="true" showZeros="true" rightToLeft="false" tabSelected="true" showOutlineSymbols="true" defaultGridColor="true" view="normal" topLeftCell="B19" colorId="64" zoomScale="70" zoomScaleNormal="70" zoomScalePageLayoutView="100" workbookViewId="0">
      <selection pane="topLeft" activeCell="I47" activeCellId="0" sqref="I4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7" min="16" style="1" width="22.57"/>
    <col collapsed="false" customWidth="true" hidden="false" outlineLevel="0" max="18" min="18" style="1" width="29.57"/>
    <col collapsed="false" customWidth="true" hidden="false" outlineLevel="0" max="19" min="19" style="1" width="28.57"/>
    <col collapsed="false" customWidth="true" hidden="false" outlineLevel="0" max="20" min="20" style="1" width="27.86"/>
    <col collapsed="false" customWidth="false" hidden="false" outlineLevel="0" max="16384" min="21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Format="false" ht="62.85" hidden="false" customHeight="true" outlineLevel="0" collapsed="false">
      <c r="B14" s="17"/>
      <c r="C14" s="18"/>
      <c r="D14" s="19" t="s">
        <v>27</v>
      </c>
      <c r="E14" s="20"/>
      <c r="F14" s="20"/>
      <c r="G14" s="20"/>
      <c r="H14" s="21"/>
      <c r="I14" s="22"/>
      <c r="J14" s="23"/>
      <c r="K14" s="24"/>
      <c r="L14" s="25"/>
      <c r="M14" s="24"/>
      <c r="N14" s="24"/>
      <c r="O14" s="24"/>
      <c r="P14" s="24"/>
      <c r="Q14" s="24"/>
      <c r="R14" s="24"/>
      <c r="S14" s="24"/>
      <c r="T14" s="24"/>
    </row>
    <row r="15" customFormat="false" ht="15.65" hidden="false" customHeight="false" outlineLevel="0" collapsed="false">
      <c r="B15" s="26" t="s">
        <v>28</v>
      </c>
      <c r="C15" s="27" t="s">
        <v>29</v>
      </c>
      <c r="D15" s="28" t="s">
        <v>30</v>
      </c>
      <c r="E15" s="29"/>
      <c r="F15" s="30" t="n">
        <f aca="false">F16+F17*I17</f>
        <v>0</v>
      </c>
      <c r="G15" s="29" t="n">
        <f aca="false">ROUND(F15*L15,2)</f>
        <v>0</v>
      </c>
      <c r="H15" s="31" t="n">
        <f aca="false">ROUND(F15+G15,2)</f>
        <v>0</v>
      </c>
      <c r="I15" s="32" t="n">
        <v>1</v>
      </c>
      <c r="J15" s="33" t="s">
        <v>31</v>
      </c>
      <c r="K15" s="34" t="n">
        <f aca="false">ROUND(F15*I15,2)</f>
        <v>0</v>
      </c>
      <c r="L15" s="35"/>
      <c r="M15" s="34" t="n">
        <f aca="false">ROUND(K15*L15,2)</f>
        <v>0</v>
      </c>
      <c r="N15" s="34" t="n">
        <f aca="false">ROUND(K15+M15,2)</f>
        <v>0</v>
      </c>
      <c r="O15" s="36"/>
      <c r="P15" s="36"/>
      <c r="Q15" s="36"/>
      <c r="R15" s="37"/>
      <c r="S15" s="36"/>
      <c r="T15" s="36"/>
    </row>
    <row r="16" customFormat="false" ht="15.65" hidden="false" customHeight="false" outlineLevel="0" collapsed="false">
      <c r="B16" s="26" t="s">
        <v>32</v>
      </c>
      <c r="C16" s="27" t="s">
        <v>29</v>
      </c>
      <c r="D16" s="38" t="s">
        <v>33</v>
      </c>
      <c r="E16" s="29"/>
      <c r="F16" s="39"/>
      <c r="G16" s="29" t="n">
        <f aca="false">ROUND(F16*L16,2)</f>
        <v>0</v>
      </c>
      <c r="H16" s="31" t="n">
        <f aca="false">ROUND(F16+G16,2)</f>
        <v>0</v>
      </c>
      <c r="I16" s="32" t="n">
        <v>1</v>
      </c>
      <c r="J16" s="33" t="s">
        <v>34</v>
      </c>
      <c r="K16" s="34" t="n">
        <f aca="false">ROUND(F16*I16,2)</f>
        <v>0</v>
      </c>
      <c r="L16" s="35"/>
      <c r="M16" s="34" t="n">
        <f aca="false">ROUND(K16*L16,2)</f>
        <v>0</v>
      </c>
      <c r="N16" s="34" t="n">
        <f aca="false">ROUND(K16+M16,2)</f>
        <v>0</v>
      </c>
      <c r="O16" s="36"/>
      <c r="P16" s="36"/>
      <c r="Q16" s="36"/>
      <c r="R16" s="37"/>
      <c r="S16" s="36"/>
      <c r="T16" s="36"/>
    </row>
    <row r="17" customFormat="false" ht="15.65" hidden="false" customHeight="false" outlineLevel="0" collapsed="false">
      <c r="B17" s="26" t="s">
        <v>35</v>
      </c>
      <c r="C17" s="27" t="s">
        <v>29</v>
      </c>
      <c r="D17" s="38" t="s">
        <v>36</v>
      </c>
      <c r="E17" s="29"/>
      <c r="F17" s="39"/>
      <c r="G17" s="29" t="n">
        <f aca="false">ROUND(F17*L17,2)</f>
        <v>0</v>
      </c>
      <c r="H17" s="31" t="n">
        <f aca="false">ROUND(F17+G17,2)</f>
        <v>0</v>
      </c>
      <c r="I17" s="32" t="n">
        <v>4</v>
      </c>
      <c r="J17" s="33" t="s">
        <v>34</v>
      </c>
      <c r="K17" s="34" t="n">
        <f aca="false">ROUND(F17*I17,2)</f>
        <v>0</v>
      </c>
      <c r="L17" s="35"/>
      <c r="M17" s="34" t="n">
        <f aca="false">ROUND(K17*L17,2)</f>
        <v>0</v>
      </c>
      <c r="N17" s="34" t="n">
        <f aca="false">ROUND(K17+M17,2)</f>
        <v>0</v>
      </c>
      <c r="O17" s="36"/>
      <c r="P17" s="36"/>
      <c r="Q17" s="36"/>
      <c r="R17" s="37"/>
      <c r="S17" s="36"/>
      <c r="T17" s="36"/>
    </row>
    <row r="18" customFormat="false" ht="15.65" hidden="false" customHeight="false" outlineLevel="0" collapsed="false">
      <c r="B18" s="26" t="s">
        <v>37</v>
      </c>
      <c r="C18" s="27" t="s">
        <v>29</v>
      </c>
      <c r="D18" s="28" t="s">
        <v>38</v>
      </c>
      <c r="E18" s="29"/>
      <c r="F18" s="30" t="n">
        <f aca="false">F19+F20*I20</f>
        <v>0</v>
      </c>
      <c r="G18" s="29" t="n">
        <f aca="false">ROUND(F18*L18,2)</f>
        <v>0</v>
      </c>
      <c r="H18" s="31" t="n">
        <f aca="false">ROUND(F18+G18,2)</f>
        <v>0</v>
      </c>
      <c r="I18" s="32" t="n">
        <v>1</v>
      </c>
      <c r="J18" s="33" t="s">
        <v>31</v>
      </c>
      <c r="K18" s="34" t="n">
        <f aca="false">ROUND(F18*I18,2)</f>
        <v>0</v>
      </c>
      <c r="L18" s="35"/>
      <c r="M18" s="34" t="n">
        <f aca="false">ROUND(K18*L18,2)</f>
        <v>0</v>
      </c>
      <c r="N18" s="34" t="n">
        <f aca="false">ROUND(K18+M18,2)</f>
        <v>0</v>
      </c>
      <c r="O18" s="36"/>
      <c r="P18" s="36"/>
      <c r="Q18" s="36"/>
      <c r="R18" s="37"/>
      <c r="S18" s="36"/>
      <c r="T18" s="36"/>
    </row>
    <row r="19" customFormat="false" ht="15.65" hidden="false" customHeight="false" outlineLevel="0" collapsed="false">
      <c r="B19" s="26" t="s">
        <v>39</v>
      </c>
      <c r="C19" s="27" t="s">
        <v>29</v>
      </c>
      <c r="D19" s="38" t="s">
        <v>33</v>
      </c>
      <c r="E19" s="29"/>
      <c r="F19" s="39"/>
      <c r="G19" s="29" t="n">
        <f aca="false">ROUND(F19*L19,2)</f>
        <v>0</v>
      </c>
      <c r="H19" s="31" t="n">
        <f aca="false">ROUND(F19+G19,2)</f>
        <v>0</v>
      </c>
      <c r="I19" s="32" t="n">
        <v>1</v>
      </c>
      <c r="J19" s="33" t="s">
        <v>34</v>
      </c>
      <c r="K19" s="34" t="n">
        <f aca="false">ROUND(F19*I19,2)</f>
        <v>0</v>
      </c>
      <c r="L19" s="35"/>
      <c r="M19" s="34" t="n">
        <f aca="false">ROUND(K19*L19,2)</f>
        <v>0</v>
      </c>
      <c r="N19" s="34" t="n">
        <f aca="false">ROUND(K19+M19,2)</f>
        <v>0</v>
      </c>
      <c r="O19" s="36"/>
      <c r="P19" s="36"/>
      <c r="Q19" s="36"/>
      <c r="R19" s="37"/>
      <c r="S19" s="36"/>
      <c r="T19" s="36"/>
    </row>
    <row r="20" customFormat="false" ht="15.65" hidden="false" customHeight="false" outlineLevel="0" collapsed="false">
      <c r="B20" s="26" t="s">
        <v>40</v>
      </c>
      <c r="C20" s="27" t="s">
        <v>29</v>
      </c>
      <c r="D20" s="38" t="s">
        <v>36</v>
      </c>
      <c r="E20" s="29"/>
      <c r="F20" s="39"/>
      <c r="G20" s="29" t="n">
        <f aca="false">ROUND(F20*L20,2)</f>
        <v>0</v>
      </c>
      <c r="H20" s="31" t="n">
        <f aca="false">ROUND(F20+G20,2)</f>
        <v>0</v>
      </c>
      <c r="I20" s="32" t="n">
        <v>4</v>
      </c>
      <c r="J20" s="33" t="s">
        <v>34</v>
      </c>
      <c r="K20" s="34" t="n">
        <f aca="false">ROUND(F20*I20,2)</f>
        <v>0</v>
      </c>
      <c r="L20" s="35"/>
      <c r="M20" s="34" t="n">
        <f aca="false">ROUND(K20*L20,2)</f>
        <v>0</v>
      </c>
      <c r="N20" s="34" t="n">
        <f aca="false">ROUND(K20+M20,2)</f>
        <v>0</v>
      </c>
      <c r="O20" s="36"/>
      <c r="P20" s="36"/>
      <c r="Q20" s="36"/>
      <c r="R20" s="37"/>
      <c r="S20" s="36"/>
      <c r="T20" s="36"/>
    </row>
    <row r="21" customFormat="false" ht="15.65" hidden="false" customHeight="false" outlineLevel="0" collapsed="false">
      <c r="B21" s="26" t="s">
        <v>41</v>
      </c>
      <c r="C21" s="27" t="s">
        <v>29</v>
      </c>
      <c r="D21" s="28" t="s">
        <v>42</v>
      </c>
      <c r="E21" s="29"/>
      <c r="F21" s="30" t="n">
        <f aca="false">F22+F23*I23</f>
        <v>0</v>
      </c>
      <c r="G21" s="29" t="n">
        <f aca="false">ROUND(F21*L21,2)</f>
        <v>0</v>
      </c>
      <c r="H21" s="31" t="n">
        <f aca="false">ROUND(F21+G21,2)</f>
        <v>0</v>
      </c>
      <c r="I21" s="32" t="n">
        <v>1</v>
      </c>
      <c r="J21" s="33" t="s">
        <v>31</v>
      </c>
      <c r="K21" s="34" t="n">
        <f aca="false">ROUND(F21*I21,2)</f>
        <v>0</v>
      </c>
      <c r="L21" s="35"/>
      <c r="M21" s="34" t="n">
        <f aca="false">ROUND(K21*L21,2)</f>
        <v>0</v>
      </c>
      <c r="N21" s="34" t="n">
        <f aca="false">ROUND(K21+M21,2)</f>
        <v>0</v>
      </c>
      <c r="O21" s="36"/>
      <c r="P21" s="36"/>
      <c r="Q21" s="36"/>
      <c r="R21" s="37"/>
      <c r="S21" s="36"/>
      <c r="T21" s="36"/>
    </row>
    <row r="22" customFormat="false" ht="15.65" hidden="false" customHeight="false" outlineLevel="0" collapsed="false">
      <c r="B22" s="26" t="s">
        <v>43</v>
      </c>
      <c r="C22" s="27" t="s">
        <v>29</v>
      </c>
      <c r="D22" s="38" t="s">
        <v>33</v>
      </c>
      <c r="E22" s="29"/>
      <c r="F22" s="39"/>
      <c r="G22" s="29" t="n">
        <f aca="false">ROUND(F22*L22,2)</f>
        <v>0</v>
      </c>
      <c r="H22" s="31" t="n">
        <f aca="false">ROUND(F22+G22,2)</f>
        <v>0</v>
      </c>
      <c r="I22" s="32" t="n">
        <v>1</v>
      </c>
      <c r="J22" s="33" t="s">
        <v>34</v>
      </c>
      <c r="K22" s="34" t="n">
        <f aca="false">ROUND(F22*I22,2)</f>
        <v>0</v>
      </c>
      <c r="L22" s="35"/>
      <c r="M22" s="34" t="n">
        <f aca="false">ROUND(K22*L22,2)</f>
        <v>0</v>
      </c>
      <c r="N22" s="34" t="n">
        <f aca="false">ROUND(K22+M22,2)</f>
        <v>0</v>
      </c>
      <c r="O22" s="36"/>
      <c r="P22" s="36"/>
      <c r="Q22" s="36"/>
      <c r="R22" s="37"/>
      <c r="S22" s="36"/>
      <c r="T22" s="36"/>
    </row>
    <row r="23" customFormat="false" ht="15.65" hidden="false" customHeight="false" outlineLevel="0" collapsed="false">
      <c r="B23" s="26" t="s">
        <v>44</v>
      </c>
      <c r="C23" s="27" t="s">
        <v>29</v>
      </c>
      <c r="D23" s="38" t="s">
        <v>36</v>
      </c>
      <c r="E23" s="29"/>
      <c r="F23" s="39"/>
      <c r="G23" s="29" t="n">
        <f aca="false">ROUND(F23*L23,2)</f>
        <v>0</v>
      </c>
      <c r="H23" s="31" t="n">
        <f aca="false">ROUND(F23+G23,2)</f>
        <v>0</v>
      </c>
      <c r="I23" s="32" t="n">
        <v>4</v>
      </c>
      <c r="J23" s="33" t="s">
        <v>34</v>
      </c>
      <c r="K23" s="34" t="n">
        <f aca="false">ROUND(F23*I23,2)</f>
        <v>0</v>
      </c>
      <c r="L23" s="35"/>
      <c r="M23" s="34" t="n">
        <f aca="false">ROUND(K23*L23,2)</f>
        <v>0</v>
      </c>
      <c r="N23" s="34" t="n">
        <f aca="false">ROUND(K23+M23,2)</f>
        <v>0</v>
      </c>
      <c r="O23" s="36"/>
      <c r="P23" s="36"/>
      <c r="Q23" s="36"/>
      <c r="R23" s="37"/>
      <c r="S23" s="36"/>
      <c r="T23" s="36"/>
    </row>
    <row r="24" customFormat="false" ht="15.65" hidden="false" customHeight="false" outlineLevel="0" collapsed="false">
      <c r="B24" s="26" t="s">
        <v>45</v>
      </c>
      <c r="C24" s="27" t="s">
        <v>29</v>
      </c>
      <c r="D24" s="28" t="s">
        <v>46</v>
      </c>
      <c r="E24" s="29"/>
      <c r="F24" s="30" t="n">
        <f aca="false">F25+F26*I26</f>
        <v>0</v>
      </c>
      <c r="G24" s="29" t="n">
        <f aca="false">ROUND(F24*L24,2)</f>
        <v>0</v>
      </c>
      <c r="H24" s="31" t="n">
        <f aca="false">ROUND(F24+G24,2)</f>
        <v>0</v>
      </c>
      <c r="I24" s="32" t="n">
        <v>1</v>
      </c>
      <c r="J24" s="33" t="s">
        <v>31</v>
      </c>
      <c r="K24" s="34" t="n">
        <f aca="false">ROUND(F24*I24,2)</f>
        <v>0</v>
      </c>
      <c r="L24" s="35"/>
      <c r="M24" s="34" t="n">
        <f aca="false">ROUND(K24*L24,2)</f>
        <v>0</v>
      </c>
      <c r="N24" s="34" t="n">
        <f aca="false">ROUND(K24+M24,2)</f>
        <v>0</v>
      </c>
      <c r="O24" s="36"/>
      <c r="P24" s="36"/>
      <c r="Q24" s="36"/>
      <c r="R24" s="37"/>
      <c r="S24" s="36"/>
      <c r="T24" s="36"/>
    </row>
    <row r="25" customFormat="false" ht="15.65" hidden="false" customHeight="false" outlineLevel="0" collapsed="false">
      <c r="B25" s="26" t="s">
        <v>47</v>
      </c>
      <c r="C25" s="27" t="s">
        <v>29</v>
      </c>
      <c r="D25" s="38" t="s">
        <v>33</v>
      </c>
      <c r="E25" s="29"/>
      <c r="F25" s="39"/>
      <c r="G25" s="29" t="n">
        <f aca="false">ROUND(F25*L25,2)</f>
        <v>0</v>
      </c>
      <c r="H25" s="31" t="n">
        <f aca="false">ROUND(F25+G25,2)</f>
        <v>0</v>
      </c>
      <c r="I25" s="32" t="n">
        <v>1</v>
      </c>
      <c r="J25" s="33" t="s">
        <v>34</v>
      </c>
      <c r="K25" s="34" t="n">
        <f aca="false">ROUND(F25*I25,2)</f>
        <v>0</v>
      </c>
      <c r="L25" s="35"/>
      <c r="M25" s="34" t="n">
        <f aca="false">ROUND(K25*L25,2)</f>
        <v>0</v>
      </c>
      <c r="N25" s="34" t="n">
        <f aca="false">ROUND(K25+M25,2)</f>
        <v>0</v>
      </c>
      <c r="O25" s="36"/>
      <c r="P25" s="36"/>
      <c r="Q25" s="36"/>
      <c r="R25" s="37"/>
      <c r="S25" s="36"/>
      <c r="T25" s="36"/>
    </row>
    <row r="26" customFormat="false" ht="15.65" hidden="false" customHeight="false" outlineLevel="0" collapsed="false">
      <c r="B26" s="26" t="s">
        <v>48</v>
      </c>
      <c r="C26" s="27" t="s">
        <v>29</v>
      </c>
      <c r="D26" s="38" t="s">
        <v>36</v>
      </c>
      <c r="E26" s="29"/>
      <c r="F26" s="39"/>
      <c r="G26" s="29" t="n">
        <f aca="false">ROUND(F26*L26,2)</f>
        <v>0</v>
      </c>
      <c r="H26" s="31" t="n">
        <f aca="false">ROUND(F26+G26,2)</f>
        <v>0</v>
      </c>
      <c r="I26" s="32" t="n">
        <v>4</v>
      </c>
      <c r="J26" s="33" t="s">
        <v>34</v>
      </c>
      <c r="K26" s="34" t="n">
        <f aca="false">ROUND(F26*I26,2)</f>
        <v>0</v>
      </c>
      <c r="L26" s="35"/>
      <c r="M26" s="34" t="n">
        <f aca="false">ROUND(K26*L26,2)</f>
        <v>0</v>
      </c>
      <c r="N26" s="34" t="n">
        <f aca="false">ROUND(K26+M26,2)</f>
        <v>0</v>
      </c>
      <c r="O26" s="36"/>
      <c r="P26" s="36"/>
      <c r="Q26" s="36"/>
      <c r="R26" s="37"/>
      <c r="S26" s="36"/>
      <c r="T26" s="36"/>
    </row>
    <row r="27" customFormat="false" ht="15.65" hidden="false" customHeight="false" outlineLevel="0" collapsed="false">
      <c r="B27" s="26" t="s">
        <v>49</v>
      </c>
      <c r="C27" s="27" t="s">
        <v>29</v>
      </c>
      <c r="D27" s="28" t="s">
        <v>50</v>
      </c>
      <c r="E27" s="29"/>
      <c r="F27" s="30" t="n">
        <f aca="false">F28+F29*I29</f>
        <v>0</v>
      </c>
      <c r="G27" s="29" t="n">
        <f aca="false">ROUND(F27*L27,2)</f>
        <v>0</v>
      </c>
      <c r="H27" s="31" t="n">
        <f aca="false">ROUND(F27+G27,2)</f>
        <v>0</v>
      </c>
      <c r="I27" s="32" t="n">
        <v>1</v>
      </c>
      <c r="J27" s="33" t="s">
        <v>31</v>
      </c>
      <c r="K27" s="34" t="n">
        <f aca="false">ROUND(F27*I27,2)</f>
        <v>0</v>
      </c>
      <c r="L27" s="35"/>
      <c r="M27" s="34" t="n">
        <f aca="false">ROUND(K27*L27,2)</f>
        <v>0</v>
      </c>
      <c r="N27" s="34" t="n">
        <f aca="false">ROUND(K27+M27,2)</f>
        <v>0</v>
      </c>
      <c r="O27" s="36"/>
      <c r="P27" s="36"/>
      <c r="Q27" s="36"/>
      <c r="R27" s="37"/>
      <c r="S27" s="36"/>
      <c r="T27" s="36"/>
    </row>
    <row r="28" customFormat="false" ht="15.65" hidden="false" customHeight="false" outlineLevel="0" collapsed="false">
      <c r="B28" s="26" t="s">
        <v>51</v>
      </c>
      <c r="C28" s="27" t="s">
        <v>29</v>
      </c>
      <c r="D28" s="38" t="s">
        <v>33</v>
      </c>
      <c r="E28" s="29"/>
      <c r="F28" s="39"/>
      <c r="G28" s="29" t="n">
        <f aca="false">ROUND(F28*L28,2)</f>
        <v>0</v>
      </c>
      <c r="H28" s="31" t="n">
        <f aca="false">ROUND(F28+G28,2)</f>
        <v>0</v>
      </c>
      <c r="I28" s="32" t="n">
        <v>1</v>
      </c>
      <c r="J28" s="33" t="s">
        <v>34</v>
      </c>
      <c r="K28" s="34" t="n">
        <f aca="false">ROUND(F28*I28,2)</f>
        <v>0</v>
      </c>
      <c r="L28" s="35"/>
      <c r="M28" s="34" t="n">
        <f aca="false">ROUND(K28*L28,2)</f>
        <v>0</v>
      </c>
      <c r="N28" s="34" t="n">
        <f aca="false">ROUND(K28+M28,2)</f>
        <v>0</v>
      </c>
      <c r="O28" s="36"/>
      <c r="P28" s="36"/>
      <c r="Q28" s="36"/>
      <c r="R28" s="37"/>
      <c r="S28" s="36"/>
      <c r="T28" s="36"/>
    </row>
    <row r="29" customFormat="false" ht="15.65" hidden="false" customHeight="false" outlineLevel="0" collapsed="false">
      <c r="B29" s="26" t="s">
        <v>52</v>
      </c>
      <c r="C29" s="27" t="s">
        <v>29</v>
      </c>
      <c r="D29" s="38" t="s">
        <v>36</v>
      </c>
      <c r="E29" s="29"/>
      <c r="F29" s="39"/>
      <c r="G29" s="29" t="n">
        <f aca="false">ROUND(F29*L29,2)</f>
        <v>0</v>
      </c>
      <c r="H29" s="31" t="n">
        <f aca="false">ROUND(F29+G29,2)</f>
        <v>0</v>
      </c>
      <c r="I29" s="32" t="n">
        <v>4</v>
      </c>
      <c r="J29" s="33" t="s">
        <v>34</v>
      </c>
      <c r="K29" s="34" t="n">
        <f aca="false">ROUND(F29*I29,2)</f>
        <v>0</v>
      </c>
      <c r="L29" s="35"/>
      <c r="M29" s="34" t="n">
        <f aca="false">ROUND(K29*L29,2)</f>
        <v>0</v>
      </c>
      <c r="N29" s="34" t="n">
        <f aca="false">ROUND(K29+M29,2)</f>
        <v>0</v>
      </c>
      <c r="O29" s="36"/>
      <c r="P29" s="36"/>
      <c r="Q29" s="36"/>
      <c r="R29" s="37"/>
      <c r="S29" s="36"/>
      <c r="T29" s="36"/>
    </row>
    <row r="30" customFormat="false" ht="15.65" hidden="false" customHeight="false" outlineLevel="0" collapsed="false">
      <c r="B30" s="26" t="s">
        <v>53</v>
      </c>
      <c r="C30" s="27" t="s">
        <v>29</v>
      </c>
      <c r="D30" s="28" t="s">
        <v>54</v>
      </c>
      <c r="E30" s="29"/>
      <c r="F30" s="30" t="n">
        <f aca="false">F31+F32*I32</f>
        <v>0</v>
      </c>
      <c r="G30" s="29" t="n">
        <f aca="false">ROUND(F30*L30,2)</f>
        <v>0</v>
      </c>
      <c r="H30" s="31" t="n">
        <f aca="false">ROUND(F30+G30,2)</f>
        <v>0</v>
      </c>
      <c r="I30" s="32" t="n">
        <v>1</v>
      </c>
      <c r="J30" s="33" t="s">
        <v>31</v>
      </c>
      <c r="K30" s="34" t="n">
        <f aca="false">ROUND(F30*I30,2)</f>
        <v>0</v>
      </c>
      <c r="L30" s="35"/>
      <c r="M30" s="34" t="n">
        <f aca="false">ROUND(K30*L30,2)</f>
        <v>0</v>
      </c>
      <c r="N30" s="34" t="n">
        <f aca="false">ROUND(K30+M30,2)</f>
        <v>0</v>
      </c>
      <c r="O30" s="36"/>
      <c r="P30" s="36"/>
      <c r="Q30" s="36"/>
      <c r="R30" s="37"/>
      <c r="S30" s="36"/>
      <c r="T30" s="36"/>
    </row>
    <row r="31" customFormat="false" ht="15.65" hidden="false" customHeight="false" outlineLevel="0" collapsed="false">
      <c r="B31" s="26" t="s">
        <v>55</v>
      </c>
      <c r="C31" s="27" t="s">
        <v>29</v>
      </c>
      <c r="D31" s="38" t="s">
        <v>33</v>
      </c>
      <c r="E31" s="29"/>
      <c r="F31" s="39"/>
      <c r="G31" s="29" t="n">
        <f aca="false">ROUND(F31*L31,2)</f>
        <v>0</v>
      </c>
      <c r="H31" s="31" t="n">
        <f aca="false">ROUND(F31+G31,2)</f>
        <v>0</v>
      </c>
      <c r="I31" s="32" t="n">
        <v>1</v>
      </c>
      <c r="J31" s="33" t="s">
        <v>34</v>
      </c>
      <c r="K31" s="34" t="n">
        <f aca="false">ROUND(F31*I31,2)</f>
        <v>0</v>
      </c>
      <c r="L31" s="35"/>
      <c r="M31" s="34" t="n">
        <f aca="false">ROUND(K31*L31,2)</f>
        <v>0</v>
      </c>
      <c r="N31" s="34" t="n">
        <f aca="false">ROUND(K31+M31,2)</f>
        <v>0</v>
      </c>
      <c r="O31" s="36"/>
      <c r="P31" s="36"/>
      <c r="Q31" s="36"/>
      <c r="R31" s="37"/>
      <c r="S31" s="36"/>
      <c r="T31" s="36"/>
    </row>
    <row r="32" customFormat="false" ht="15.65" hidden="false" customHeight="false" outlineLevel="0" collapsed="false">
      <c r="B32" s="26" t="s">
        <v>56</v>
      </c>
      <c r="C32" s="27" t="s">
        <v>29</v>
      </c>
      <c r="D32" s="38" t="s">
        <v>36</v>
      </c>
      <c r="E32" s="29"/>
      <c r="F32" s="39"/>
      <c r="G32" s="29" t="n">
        <f aca="false">ROUND(F32*L32,2)</f>
        <v>0</v>
      </c>
      <c r="H32" s="31" t="n">
        <f aca="false">ROUND(F32+G32,2)</f>
        <v>0</v>
      </c>
      <c r="I32" s="32" t="n">
        <v>4</v>
      </c>
      <c r="J32" s="33" t="s">
        <v>34</v>
      </c>
      <c r="K32" s="34" t="n">
        <f aca="false">ROUND(F32*I32,2)</f>
        <v>0</v>
      </c>
      <c r="L32" s="35"/>
      <c r="M32" s="34" t="n">
        <f aca="false">ROUND(K32*L32,2)</f>
        <v>0</v>
      </c>
      <c r="N32" s="34" t="n">
        <f aca="false">ROUND(K32+M32,2)</f>
        <v>0</v>
      </c>
      <c r="O32" s="36"/>
      <c r="P32" s="36"/>
      <c r="Q32" s="36"/>
      <c r="R32" s="37"/>
      <c r="S32" s="36"/>
      <c r="T32" s="36"/>
    </row>
    <row r="33" customFormat="false" ht="15.65" hidden="false" customHeight="false" outlineLevel="0" collapsed="false">
      <c r="B33" s="26" t="s">
        <v>57</v>
      </c>
      <c r="C33" s="27" t="s">
        <v>29</v>
      </c>
      <c r="D33" s="28" t="s">
        <v>58</v>
      </c>
      <c r="E33" s="29"/>
      <c r="F33" s="30" t="n">
        <f aca="false">F34+F35*I35</f>
        <v>0</v>
      </c>
      <c r="G33" s="29" t="n">
        <f aca="false">ROUND(F33*L33,2)</f>
        <v>0</v>
      </c>
      <c r="H33" s="31" t="n">
        <f aca="false">ROUND(F33+G33,2)</f>
        <v>0</v>
      </c>
      <c r="I33" s="32" t="n">
        <v>1</v>
      </c>
      <c r="J33" s="33" t="s">
        <v>31</v>
      </c>
      <c r="K33" s="34" t="n">
        <f aca="false">ROUND(F33*I33,2)</f>
        <v>0</v>
      </c>
      <c r="L33" s="35"/>
      <c r="M33" s="34" t="n">
        <f aca="false">ROUND(K33*L33,2)</f>
        <v>0</v>
      </c>
      <c r="N33" s="34" t="n">
        <f aca="false">ROUND(K33+M33,2)</f>
        <v>0</v>
      </c>
      <c r="O33" s="36"/>
      <c r="P33" s="36"/>
      <c r="Q33" s="36"/>
      <c r="R33" s="37"/>
      <c r="S33" s="36"/>
      <c r="T33" s="36"/>
    </row>
    <row r="34" customFormat="false" ht="15.65" hidden="false" customHeight="false" outlineLevel="0" collapsed="false">
      <c r="B34" s="26" t="s">
        <v>59</v>
      </c>
      <c r="C34" s="27" t="s">
        <v>29</v>
      </c>
      <c r="D34" s="38" t="s">
        <v>33</v>
      </c>
      <c r="E34" s="29"/>
      <c r="F34" s="39"/>
      <c r="G34" s="29" t="n">
        <f aca="false">ROUND(F34*L34,2)</f>
        <v>0</v>
      </c>
      <c r="H34" s="31" t="n">
        <f aca="false">ROUND(F34+G34,2)</f>
        <v>0</v>
      </c>
      <c r="I34" s="32" t="n">
        <v>1</v>
      </c>
      <c r="J34" s="33" t="s">
        <v>34</v>
      </c>
      <c r="K34" s="34" t="n">
        <f aca="false">ROUND(F34*I34,2)</f>
        <v>0</v>
      </c>
      <c r="L34" s="35"/>
      <c r="M34" s="34" t="n">
        <f aca="false">ROUND(K34*L34,2)</f>
        <v>0</v>
      </c>
      <c r="N34" s="34" t="n">
        <f aca="false">ROUND(K34+M34,2)</f>
        <v>0</v>
      </c>
      <c r="O34" s="36"/>
      <c r="P34" s="36"/>
      <c r="Q34" s="36"/>
      <c r="R34" s="37"/>
      <c r="S34" s="36"/>
      <c r="T34" s="36"/>
    </row>
    <row r="35" customFormat="false" ht="15.65" hidden="false" customHeight="false" outlineLevel="0" collapsed="false">
      <c r="B35" s="26" t="s">
        <v>60</v>
      </c>
      <c r="C35" s="27" t="s">
        <v>29</v>
      </c>
      <c r="D35" s="38" t="s">
        <v>36</v>
      </c>
      <c r="E35" s="29"/>
      <c r="F35" s="39"/>
      <c r="G35" s="29" t="n">
        <f aca="false">ROUND(F35*L35,2)</f>
        <v>0</v>
      </c>
      <c r="H35" s="31" t="n">
        <f aca="false">ROUND(F35+G35,2)</f>
        <v>0</v>
      </c>
      <c r="I35" s="32" t="n">
        <v>4</v>
      </c>
      <c r="J35" s="33" t="s">
        <v>34</v>
      </c>
      <c r="K35" s="34" t="n">
        <f aca="false">ROUND(F35*I35,2)</f>
        <v>0</v>
      </c>
      <c r="L35" s="35"/>
      <c r="M35" s="34" t="n">
        <f aca="false">ROUND(K35*L35,2)</f>
        <v>0</v>
      </c>
      <c r="N35" s="34" t="n">
        <f aca="false">ROUND(K35+M35,2)</f>
        <v>0</v>
      </c>
      <c r="O35" s="36"/>
      <c r="P35" s="36"/>
      <c r="Q35" s="36"/>
      <c r="R35" s="37"/>
      <c r="S35" s="36"/>
      <c r="T35" s="36"/>
    </row>
    <row r="36" customFormat="false" ht="15.65" hidden="false" customHeight="false" outlineLevel="0" collapsed="false">
      <c r="B36" s="26" t="s">
        <v>61</v>
      </c>
      <c r="C36" s="27" t="s">
        <v>29</v>
      </c>
      <c r="D36" s="28" t="s">
        <v>62</v>
      </c>
      <c r="E36" s="29"/>
      <c r="F36" s="30" t="n">
        <f aca="false">F37+F38*I38</f>
        <v>0</v>
      </c>
      <c r="G36" s="29" t="n">
        <f aca="false">ROUND(F36*L36,2)</f>
        <v>0</v>
      </c>
      <c r="H36" s="31" t="n">
        <f aca="false">ROUND(F36+G36,2)</f>
        <v>0</v>
      </c>
      <c r="I36" s="32" t="n">
        <v>1</v>
      </c>
      <c r="J36" s="33" t="s">
        <v>31</v>
      </c>
      <c r="K36" s="34" t="n">
        <f aca="false">ROUND(F36*I36,2)</f>
        <v>0</v>
      </c>
      <c r="L36" s="35"/>
      <c r="M36" s="34" t="n">
        <f aca="false">ROUND(K36*L36,2)</f>
        <v>0</v>
      </c>
      <c r="N36" s="34" t="n">
        <f aca="false">ROUND(K36+M36,2)</f>
        <v>0</v>
      </c>
      <c r="O36" s="36"/>
      <c r="P36" s="36"/>
      <c r="Q36" s="36"/>
      <c r="R36" s="37"/>
      <c r="S36" s="36"/>
      <c r="T36" s="36"/>
    </row>
    <row r="37" customFormat="false" ht="15.65" hidden="false" customHeight="false" outlineLevel="0" collapsed="false">
      <c r="B37" s="26" t="s">
        <v>63</v>
      </c>
      <c r="C37" s="27" t="s">
        <v>29</v>
      </c>
      <c r="D37" s="38" t="s">
        <v>64</v>
      </c>
      <c r="E37" s="29"/>
      <c r="F37" s="39"/>
      <c r="G37" s="29" t="n">
        <f aca="false">ROUND(F37*L37,2)</f>
        <v>0</v>
      </c>
      <c r="H37" s="31" t="n">
        <f aca="false">ROUND(F37+G37,2)</f>
        <v>0</v>
      </c>
      <c r="I37" s="32" t="n">
        <v>1</v>
      </c>
      <c r="J37" s="33" t="s">
        <v>34</v>
      </c>
      <c r="K37" s="34" t="n">
        <f aca="false">ROUND(F37*I37,2)</f>
        <v>0</v>
      </c>
      <c r="L37" s="35"/>
      <c r="M37" s="34" t="n">
        <f aca="false">ROUND(K37*L37,2)</f>
        <v>0</v>
      </c>
      <c r="N37" s="34" t="n">
        <f aca="false">ROUND(K37+M37,2)</f>
        <v>0</v>
      </c>
      <c r="O37" s="36"/>
      <c r="P37" s="36"/>
      <c r="Q37" s="36"/>
      <c r="R37" s="37"/>
      <c r="S37" s="36"/>
      <c r="T37" s="36"/>
    </row>
    <row r="38" customFormat="false" ht="15.65" hidden="false" customHeight="false" outlineLevel="0" collapsed="false">
      <c r="B38" s="26" t="s">
        <v>65</v>
      </c>
      <c r="C38" s="27" t="s">
        <v>29</v>
      </c>
      <c r="D38" s="38" t="s">
        <v>36</v>
      </c>
      <c r="E38" s="29"/>
      <c r="F38" s="39"/>
      <c r="G38" s="29" t="n">
        <f aca="false">ROUND(F38*L38,2)</f>
        <v>0</v>
      </c>
      <c r="H38" s="31" t="n">
        <f aca="false">ROUND(F38+G38,2)</f>
        <v>0</v>
      </c>
      <c r="I38" s="32" t="n">
        <v>12</v>
      </c>
      <c r="J38" s="33" t="s">
        <v>34</v>
      </c>
      <c r="K38" s="34" t="n">
        <f aca="false">ROUND(F38*I38,2)</f>
        <v>0</v>
      </c>
      <c r="L38" s="35"/>
      <c r="M38" s="34" t="n">
        <f aca="false">ROUND(K38*L38,2)</f>
        <v>0</v>
      </c>
      <c r="N38" s="34" t="n">
        <f aca="false">ROUND(K38+M38,2)</f>
        <v>0</v>
      </c>
      <c r="O38" s="36"/>
      <c r="P38" s="36"/>
      <c r="Q38" s="36"/>
      <c r="R38" s="37"/>
      <c r="S38" s="36"/>
      <c r="T38" s="36"/>
    </row>
    <row r="39" customFormat="false" ht="15.65" hidden="false" customHeight="false" outlineLevel="0" collapsed="false">
      <c r="B39" s="26" t="s">
        <v>66</v>
      </c>
      <c r="C39" s="27" t="s">
        <v>29</v>
      </c>
      <c r="D39" s="28" t="s">
        <v>67</v>
      </c>
      <c r="E39" s="29"/>
      <c r="F39" s="30" t="n">
        <f aca="false">F40+F41*I41</f>
        <v>0</v>
      </c>
      <c r="G39" s="29" t="n">
        <f aca="false">ROUND(F39*L39,2)</f>
        <v>0</v>
      </c>
      <c r="H39" s="31" t="n">
        <f aca="false">ROUND(F39+G39,2)</f>
        <v>0</v>
      </c>
      <c r="I39" s="32" t="n">
        <v>1</v>
      </c>
      <c r="J39" s="33" t="s">
        <v>31</v>
      </c>
      <c r="K39" s="34" t="n">
        <f aca="false">ROUND(F39*I39,2)</f>
        <v>0</v>
      </c>
      <c r="L39" s="35"/>
      <c r="M39" s="34" t="n">
        <f aca="false">ROUND(K39*L39,2)</f>
        <v>0</v>
      </c>
      <c r="N39" s="34" t="n">
        <f aca="false">ROUND(K39+M39,2)</f>
        <v>0</v>
      </c>
      <c r="O39" s="36"/>
      <c r="P39" s="36"/>
      <c r="Q39" s="36"/>
      <c r="R39" s="37"/>
      <c r="S39" s="36"/>
      <c r="T39" s="36"/>
    </row>
    <row r="40" customFormat="false" ht="15.65" hidden="false" customHeight="false" outlineLevel="0" collapsed="false">
      <c r="B40" s="26" t="s">
        <v>68</v>
      </c>
      <c r="C40" s="27" t="s">
        <v>29</v>
      </c>
      <c r="D40" s="38" t="s">
        <v>69</v>
      </c>
      <c r="E40" s="29"/>
      <c r="F40" s="39"/>
      <c r="G40" s="29" t="n">
        <f aca="false">ROUND(F40*L40,2)</f>
        <v>0</v>
      </c>
      <c r="H40" s="31" t="n">
        <f aca="false">ROUND(F40+G40,2)</f>
        <v>0</v>
      </c>
      <c r="I40" s="32" t="n">
        <v>1</v>
      </c>
      <c r="J40" s="33" t="s">
        <v>34</v>
      </c>
      <c r="K40" s="34" t="n">
        <f aca="false">ROUND(F40*I40,2)</f>
        <v>0</v>
      </c>
      <c r="L40" s="35"/>
      <c r="M40" s="34" t="n">
        <f aca="false">ROUND(K40*L40,2)</f>
        <v>0</v>
      </c>
      <c r="N40" s="34" t="n">
        <f aca="false">ROUND(K40+M40,2)</f>
        <v>0</v>
      </c>
      <c r="O40" s="36"/>
      <c r="P40" s="36"/>
      <c r="Q40" s="36"/>
      <c r="R40" s="37"/>
      <c r="S40" s="36"/>
      <c r="T40" s="36"/>
    </row>
    <row r="41" customFormat="false" ht="15.65" hidden="false" customHeight="false" outlineLevel="0" collapsed="false">
      <c r="B41" s="26" t="s">
        <v>70</v>
      </c>
      <c r="C41" s="27" t="s">
        <v>29</v>
      </c>
      <c r="D41" s="38" t="s">
        <v>36</v>
      </c>
      <c r="E41" s="29"/>
      <c r="F41" s="39"/>
      <c r="G41" s="29" t="n">
        <f aca="false">ROUND(F41*L41,2)</f>
        <v>0</v>
      </c>
      <c r="H41" s="31" t="n">
        <f aca="false">ROUND(F41+G41,2)</f>
        <v>0</v>
      </c>
      <c r="I41" s="32" t="n">
        <v>6</v>
      </c>
      <c r="J41" s="33" t="s">
        <v>34</v>
      </c>
      <c r="K41" s="34" t="n">
        <f aca="false">ROUND(F41*I41,2)</f>
        <v>0</v>
      </c>
      <c r="L41" s="35"/>
      <c r="M41" s="34" t="n">
        <f aca="false">ROUND(K41*L41,2)</f>
        <v>0</v>
      </c>
      <c r="N41" s="34" t="n">
        <f aca="false">ROUND(K41+M41,2)</f>
        <v>0</v>
      </c>
      <c r="O41" s="36"/>
      <c r="P41" s="36"/>
      <c r="Q41" s="36"/>
      <c r="R41" s="37"/>
      <c r="S41" s="36"/>
      <c r="T41" s="36"/>
    </row>
    <row r="42" customFormat="false" ht="15.65" hidden="false" customHeight="false" outlineLevel="0" collapsed="false">
      <c r="B42" s="26" t="s">
        <v>71</v>
      </c>
      <c r="C42" s="27" t="s">
        <v>29</v>
      </c>
      <c r="D42" s="28" t="s">
        <v>72</v>
      </c>
      <c r="E42" s="29"/>
      <c r="F42" s="30" t="n">
        <f aca="false">F43+F44*I44</f>
        <v>0</v>
      </c>
      <c r="G42" s="29" t="n">
        <f aca="false">ROUND(F42*L42,2)</f>
        <v>0</v>
      </c>
      <c r="H42" s="31" t="n">
        <f aca="false">ROUND(F42+G42,2)</f>
        <v>0</v>
      </c>
      <c r="I42" s="32" t="n">
        <v>1</v>
      </c>
      <c r="J42" s="33" t="s">
        <v>31</v>
      </c>
      <c r="K42" s="34" t="n">
        <f aca="false">ROUND(F42*I42,2)</f>
        <v>0</v>
      </c>
      <c r="L42" s="35"/>
      <c r="M42" s="34" t="n">
        <f aca="false">ROUND(K42*L42,2)</f>
        <v>0</v>
      </c>
      <c r="N42" s="34" t="n">
        <f aca="false">ROUND(K42+M42,2)</f>
        <v>0</v>
      </c>
      <c r="O42" s="36"/>
      <c r="P42" s="36"/>
      <c r="Q42" s="36"/>
      <c r="R42" s="37"/>
      <c r="S42" s="36"/>
      <c r="T42" s="36"/>
    </row>
    <row r="43" customFormat="false" ht="15.65" hidden="false" customHeight="false" outlineLevel="0" collapsed="false">
      <c r="B43" s="26" t="s">
        <v>73</v>
      </c>
      <c r="C43" s="27" t="s">
        <v>29</v>
      </c>
      <c r="D43" s="38" t="s">
        <v>69</v>
      </c>
      <c r="E43" s="29"/>
      <c r="F43" s="39"/>
      <c r="G43" s="29" t="n">
        <f aca="false">ROUND(F43*L43,2)</f>
        <v>0</v>
      </c>
      <c r="H43" s="31" t="n">
        <f aca="false">ROUND(F43+G43,2)</f>
        <v>0</v>
      </c>
      <c r="I43" s="32" t="n">
        <v>1</v>
      </c>
      <c r="J43" s="33" t="s">
        <v>34</v>
      </c>
      <c r="K43" s="34" t="n">
        <f aca="false">ROUND(F43*I43,2)</f>
        <v>0</v>
      </c>
      <c r="L43" s="35"/>
      <c r="M43" s="34" t="n">
        <f aca="false">ROUND(K43*L43,2)</f>
        <v>0</v>
      </c>
      <c r="N43" s="34" t="n">
        <f aca="false">ROUND(K43+M43,2)</f>
        <v>0</v>
      </c>
      <c r="O43" s="36"/>
      <c r="P43" s="36"/>
      <c r="Q43" s="36"/>
      <c r="R43" s="37"/>
      <c r="S43" s="36"/>
      <c r="T43" s="36"/>
    </row>
    <row r="44" customFormat="false" ht="15.65" hidden="false" customHeight="false" outlineLevel="0" collapsed="false">
      <c r="B44" s="26" t="s">
        <v>74</v>
      </c>
      <c r="C44" s="27" t="s">
        <v>29</v>
      </c>
      <c r="D44" s="38" t="s">
        <v>36</v>
      </c>
      <c r="E44" s="29"/>
      <c r="F44" s="39"/>
      <c r="G44" s="29" t="n">
        <f aca="false">ROUND(F44*L44,2)</f>
        <v>0</v>
      </c>
      <c r="H44" s="31" t="n">
        <f aca="false">ROUND(F44+G44,2)</f>
        <v>0</v>
      </c>
      <c r="I44" s="32" t="n">
        <v>6</v>
      </c>
      <c r="J44" s="33" t="s">
        <v>34</v>
      </c>
      <c r="K44" s="34" t="n">
        <f aca="false">ROUND(F44*I44,2)</f>
        <v>0</v>
      </c>
      <c r="L44" s="35"/>
      <c r="M44" s="34" t="n">
        <f aca="false">ROUND(K44*L44,2)</f>
        <v>0</v>
      </c>
      <c r="N44" s="34" t="n">
        <f aca="false">ROUND(K44+M44,2)</f>
        <v>0</v>
      </c>
      <c r="O44" s="36"/>
      <c r="P44" s="36"/>
      <c r="Q44" s="36"/>
      <c r="R44" s="37"/>
      <c r="S44" s="36"/>
      <c r="T44" s="36"/>
    </row>
    <row r="45" customFormat="false" ht="15.65" hidden="false" customHeight="false" outlineLevel="0" collapsed="false">
      <c r="B45" s="26" t="s">
        <v>75</v>
      </c>
      <c r="C45" s="27" t="s">
        <v>29</v>
      </c>
      <c r="D45" s="28" t="s">
        <v>76</v>
      </c>
      <c r="E45" s="29"/>
      <c r="F45" s="30" t="n">
        <f aca="false">F46+F47*I47</f>
        <v>0</v>
      </c>
      <c r="G45" s="29" t="n">
        <f aca="false">ROUND(F45*L45,2)</f>
        <v>0</v>
      </c>
      <c r="H45" s="31" t="n">
        <f aca="false">ROUND(F45+G45,2)</f>
        <v>0</v>
      </c>
      <c r="I45" s="32" t="n">
        <v>1</v>
      </c>
      <c r="J45" s="33" t="s">
        <v>31</v>
      </c>
      <c r="K45" s="34" t="n">
        <f aca="false">ROUND(F45*I45,2)</f>
        <v>0</v>
      </c>
      <c r="L45" s="35"/>
      <c r="M45" s="34" t="n">
        <f aca="false">ROUND(K45*L45,2)</f>
        <v>0</v>
      </c>
      <c r="N45" s="34" t="n">
        <f aca="false">ROUND(K45+M45,2)</f>
        <v>0</v>
      </c>
      <c r="O45" s="36"/>
      <c r="P45" s="36"/>
      <c r="Q45" s="36"/>
      <c r="R45" s="37"/>
      <c r="S45" s="36"/>
      <c r="T45" s="36"/>
    </row>
    <row r="46" customFormat="false" ht="15.65" hidden="false" customHeight="false" outlineLevel="0" collapsed="false">
      <c r="B46" s="26" t="s">
        <v>77</v>
      </c>
      <c r="C46" s="27" t="s">
        <v>29</v>
      </c>
      <c r="D46" s="38" t="s">
        <v>78</v>
      </c>
      <c r="E46" s="29"/>
      <c r="F46" s="39"/>
      <c r="G46" s="29" t="n">
        <f aca="false">ROUND(F46*L46,2)</f>
        <v>0</v>
      </c>
      <c r="H46" s="31" t="n">
        <f aca="false">ROUND(F46+G46,2)</f>
        <v>0</v>
      </c>
      <c r="I46" s="32" t="n">
        <v>1</v>
      </c>
      <c r="J46" s="33" t="s">
        <v>34</v>
      </c>
      <c r="K46" s="34" t="n">
        <f aca="false">ROUND(F46*I46,2)</f>
        <v>0</v>
      </c>
      <c r="L46" s="35"/>
      <c r="M46" s="34" t="n">
        <f aca="false">ROUND(K46*L46,2)</f>
        <v>0</v>
      </c>
      <c r="N46" s="34" t="n">
        <f aca="false">ROUND(K46+M46,2)</f>
        <v>0</v>
      </c>
      <c r="O46" s="36"/>
      <c r="P46" s="36"/>
      <c r="Q46" s="36"/>
      <c r="R46" s="37"/>
      <c r="S46" s="36"/>
      <c r="T46" s="36"/>
    </row>
    <row r="47" customFormat="false" ht="15.65" hidden="false" customHeight="false" outlineLevel="0" collapsed="false">
      <c r="B47" s="26" t="s">
        <v>79</v>
      </c>
      <c r="C47" s="27" t="s">
        <v>29</v>
      </c>
      <c r="D47" s="38" t="s">
        <v>36</v>
      </c>
      <c r="E47" s="29"/>
      <c r="F47" s="39"/>
      <c r="G47" s="29" t="n">
        <f aca="false">ROUND(F47*L47,2)</f>
        <v>0</v>
      </c>
      <c r="H47" s="31" t="n">
        <f aca="false">ROUND(F47+G47,2)</f>
        <v>0</v>
      </c>
      <c r="I47" s="32" t="n">
        <v>6</v>
      </c>
      <c r="J47" s="33" t="s">
        <v>34</v>
      </c>
      <c r="K47" s="34" t="n">
        <f aca="false">ROUND(F47*I47,2)</f>
        <v>0</v>
      </c>
      <c r="L47" s="35"/>
      <c r="M47" s="34" t="n">
        <f aca="false">ROUND(K47*L47,2)</f>
        <v>0</v>
      </c>
      <c r="N47" s="34" t="n">
        <f aca="false">ROUND(K47+M47,2)</f>
        <v>0</v>
      </c>
      <c r="O47" s="36"/>
      <c r="P47" s="36"/>
      <c r="Q47" s="36"/>
      <c r="R47" s="37"/>
      <c r="S47" s="36"/>
      <c r="T47" s="36"/>
    </row>
    <row r="48" customFormat="false" ht="15.95" hidden="false" customHeight="true" outlineLevel="0" collapsed="false">
      <c r="B48" s="26" t="s">
        <v>80</v>
      </c>
      <c r="C48" s="27" t="s">
        <v>29</v>
      </c>
      <c r="D48" s="28" t="s">
        <v>81</v>
      </c>
      <c r="E48" s="29"/>
      <c r="F48" s="30" t="n">
        <f aca="false">F49+F50*I50</f>
        <v>0</v>
      </c>
      <c r="G48" s="29" t="n">
        <f aca="false">ROUND(F48*L48,2)</f>
        <v>0</v>
      </c>
      <c r="H48" s="31" t="n">
        <f aca="false">ROUND(F48+G48,2)</f>
        <v>0</v>
      </c>
      <c r="I48" s="32" t="n">
        <v>1</v>
      </c>
      <c r="J48" s="33" t="s">
        <v>31</v>
      </c>
      <c r="K48" s="34" t="n">
        <f aca="false">ROUND(F48*I48,2)</f>
        <v>0</v>
      </c>
      <c r="L48" s="35"/>
      <c r="M48" s="34" t="n">
        <f aca="false">ROUND(K48*L48,2)</f>
        <v>0</v>
      </c>
      <c r="N48" s="34" t="n">
        <f aca="false">ROUND(K48+M48,2)</f>
        <v>0</v>
      </c>
      <c r="O48" s="36"/>
      <c r="P48" s="36"/>
      <c r="Q48" s="36"/>
      <c r="R48" s="37"/>
      <c r="S48" s="36"/>
      <c r="T48" s="36"/>
    </row>
    <row r="49" customFormat="false" ht="15.65" hidden="false" customHeight="false" outlineLevel="0" collapsed="false">
      <c r="B49" s="26" t="s">
        <v>82</v>
      </c>
      <c r="C49" s="27" t="s">
        <v>29</v>
      </c>
      <c r="D49" s="38" t="s">
        <v>78</v>
      </c>
      <c r="E49" s="29"/>
      <c r="F49" s="39"/>
      <c r="G49" s="29" t="n">
        <f aca="false">ROUND(F49*L49,2)</f>
        <v>0</v>
      </c>
      <c r="H49" s="31" t="n">
        <f aca="false">ROUND(F49+G49,2)</f>
        <v>0</v>
      </c>
      <c r="I49" s="32" t="n">
        <v>1</v>
      </c>
      <c r="J49" s="33" t="s">
        <v>34</v>
      </c>
      <c r="K49" s="34" t="n">
        <f aca="false">ROUND(F49*I49,2)</f>
        <v>0</v>
      </c>
      <c r="L49" s="35"/>
      <c r="M49" s="34" t="n">
        <f aca="false">ROUND(K49*L49,2)</f>
        <v>0</v>
      </c>
      <c r="N49" s="34" t="n">
        <f aca="false">ROUND(K49+M49,2)</f>
        <v>0</v>
      </c>
      <c r="O49" s="36"/>
      <c r="P49" s="36"/>
      <c r="Q49" s="36"/>
      <c r="R49" s="37"/>
      <c r="S49" s="36"/>
      <c r="T49" s="36"/>
    </row>
    <row r="50" customFormat="false" ht="15.65" hidden="false" customHeight="false" outlineLevel="0" collapsed="false">
      <c r="B50" s="26" t="s">
        <v>83</v>
      </c>
      <c r="C50" s="27" t="s">
        <v>29</v>
      </c>
      <c r="D50" s="38" t="s">
        <v>36</v>
      </c>
      <c r="E50" s="29"/>
      <c r="F50" s="39"/>
      <c r="G50" s="29" t="n">
        <f aca="false">ROUND(F50*L50,2)</f>
        <v>0</v>
      </c>
      <c r="H50" s="31" t="n">
        <f aca="false">ROUND(F50+G50,2)</f>
        <v>0</v>
      </c>
      <c r="I50" s="32" t="n">
        <v>6</v>
      </c>
      <c r="J50" s="33" t="s">
        <v>34</v>
      </c>
      <c r="K50" s="34" t="n">
        <f aca="false">ROUND(F50*I50,2)</f>
        <v>0</v>
      </c>
      <c r="L50" s="35"/>
      <c r="M50" s="34" t="n">
        <f aca="false">ROUND(K50*L50,2)</f>
        <v>0</v>
      </c>
      <c r="N50" s="34" t="n">
        <f aca="false">ROUND(K50+M50,2)</f>
        <v>0</v>
      </c>
      <c r="O50" s="36"/>
      <c r="P50" s="36"/>
      <c r="Q50" s="36"/>
      <c r="R50" s="37"/>
      <c r="S50" s="36"/>
      <c r="T50" s="36"/>
    </row>
    <row r="51" customFormat="false" ht="15.65" hidden="false" customHeight="false" outlineLevel="0" collapsed="false">
      <c r="B51" s="26" t="s">
        <v>84</v>
      </c>
      <c r="C51" s="27" t="s">
        <v>85</v>
      </c>
      <c r="D51" s="40" t="s">
        <v>86</v>
      </c>
      <c r="E51" s="29"/>
      <c r="F51" s="39"/>
      <c r="G51" s="29" t="n">
        <f aca="false">ROUND(F51*L51,2)</f>
        <v>0</v>
      </c>
      <c r="H51" s="31" t="n">
        <f aca="false">ROUND(F51+G51,2)</f>
        <v>0</v>
      </c>
      <c r="I51" s="32" t="n">
        <v>1</v>
      </c>
      <c r="J51" s="33" t="s">
        <v>87</v>
      </c>
      <c r="K51" s="34" t="n">
        <f aca="false">ROUND(F51*I51,2)</f>
        <v>0</v>
      </c>
      <c r="L51" s="35"/>
      <c r="M51" s="34" t="n">
        <f aca="false">ROUND(K51*L51,2)</f>
        <v>0</v>
      </c>
      <c r="N51" s="34" t="n">
        <f aca="false">ROUND(K51+M51,2)</f>
        <v>0</v>
      </c>
      <c r="O51" s="36"/>
      <c r="P51" s="36"/>
      <c r="Q51" s="36"/>
      <c r="R51" s="37"/>
      <c r="S51" s="36"/>
      <c r="T51" s="36"/>
    </row>
    <row r="52" customFormat="false" ht="15.65" hidden="false" customHeight="false" outlineLevel="0" collapsed="false">
      <c r="B52" s="26" t="s">
        <v>88</v>
      </c>
      <c r="C52" s="27" t="s">
        <v>85</v>
      </c>
      <c r="D52" s="40" t="s">
        <v>89</v>
      </c>
      <c r="E52" s="29"/>
      <c r="F52" s="39"/>
      <c r="G52" s="29" t="n">
        <f aca="false">ROUND(F52*L52,2)</f>
        <v>0</v>
      </c>
      <c r="H52" s="31" t="n">
        <f aca="false">ROUND(F52+G52,2)</f>
        <v>0</v>
      </c>
      <c r="I52" s="32" t="n">
        <v>1</v>
      </c>
      <c r="J52" s="33" t="s">
        <v>87</v>
      </c>
      <c r="K52" s="34" t="n">
        <f aca="false">ROUND(F52*I52,2)</f>
        <v>0</v>
      </c>
      <c r="L52" s="35"/>
      <c r="M52" s="34" t="n">
        <f aca="false">ROUND(K52*L52,2)</f>
        <v>0</v>
      </c>
      <c r="N52" s="34" t="n">
        <f aca="false">ROUND(K52+M52,2)</f>
        <v>0</v>
      </c>
      <c r="O52" s="36"/>
      <c r="P52" s="36"/>
      <c r="Q52" s="36"/>
      <c r="R52" s="37"/>
      <c r="S52" s="36"/>
      <c r="T52" s="36"/>
    </row>
    <row r="53" customFormat="false" ht="28.35" hidden="false" customHeight="true" outlineLevel="0" collapsed="false">
      <c r="B53" s="26"/>
      <c r="C53" s="41" t="s">
        <v>90</v>
      </c>
      <c r="D53" s="42" t="s">
        <v>91</v>
      </c>
      <c r="E53" s="42"/>
      <c r="F53" s="42"/>
      <c r="G53" s="42"/>
      <c r="H53" s="42"/>
      <c r="I53" s="42"/>
      <c r="J53" s="42"/>
      <c r="K53" s="43" t="n">
        <f aca="false">K15+K18+K21+K24+K27+K30+K33+K36+K39+K42+K45+K48+K51+K52</f>
        <v>0</v>
      </c>
      <c r="L53" s="43"/>
      <c r="M53" s="43"/>
      <c r="N53" s="44"/>
      <c r="O53" s="37"/>
      <c r="P53" s="37"/>
      <c r="Q53" s="37"/>
      <c r="R53" s="37"/>
      <c r="S53" s="37"/>
      <c r="T53" s="37"/>
    </row>
    <row r="54" customFormat="false" ht="15" hidden="false" customHeight="true" outlineLevel="0" collapsed="false">
      <c r="B54" s="45"/>
      <c r="C54" s="37"/>
      <c r="D54" s="42" t="s">
        <v>92</v>
      </c>
      <c r="E54" s="42"/>
      <c r="F54" s="42"/>
      <c r="G54" s="42"/>
      <c r="H54" s="42"/>
      <c r="I54" s="42"/>
      <c r="J54" s="42"/>
      <c r="K54" s="43" t="n">
        <f aca="false">N15+N18+N21+N24+N27+N30+N33+N36+N39+N42+N45+N48+N51+N52</f>
        <v>0</v>
      </c>
      <c r="L54" s="43"/>
      <c r="M54" s="34"/>
      <c r="N54" s="34"/>
      <c r="O54" s="37"/>
      <c r="P54" s="37"/>
      <c r="Q54" s="37"/>
      <c r="R54" s="37"/>
      <c r="S54" s="37"/>
      <c r="T54" s="37"/>
    </row>
    <row r="55" customFormat="false" ht="15" hidden="false" customHeight="false" outlineLevel="0" collapsed="false">
      <c r="B55" s="46"/>
      <c r="D55" s="47"/>
      <c r="E55" s="47"/>
      <c r="F55" s="47"/>
      <c r="G55" s="47"/>
      <c r="H55" s="47"/>
    </row>
    <row r="56" customFormat="false" ht="60" hidden="false" customHeight="true" outlineLevel="0" collapsed="false">
      <c r="B56" s="46"/>
      <c r="D56" s="48" t="s">
        <v>93</v>
      </c>
    </row>
    <row r="57" customFormat="false" ht="15" hidden="false" customHeight="false" outlineLevel="0" collapsed="false">
      <c r="B57" s="49"/>
      <c r="C57" s="5"/>
      <c r="D57" s="5"/>
      <c r="E57" s="5"/>
    </row>
    <row r="58" customFormat="false" ht="15" hidden="false" customHeight="false" outlineLevel="0" collapsed="false">
      <c r="B58" s="50"/>
      <c r="C58" s="5"/>
      <c r="D58" s="5"/>
      <c r="E58" s="5"/>
    </row>
    <row r="59" customFormat="false" ht="15" hidden="false" customHeight="false" outlineLevel="0" collapsed="false">
      <c r="B59" s="50"/>
      <c r="C59" s="5"/>
      <c r="D59" s="5"/>
      <c r="E59" s="5"/>
    </row>
    <row r="60" customFormat="false" ht="15" hidden="false" customHeight="false" outlineLevel="0" collapsed="false">
      <c r="B60" s="50"/>
      <c r="C60" s="5"/>
      <c r="D60" s="5"/>
      <c r="E60" s="5"/>
    </row>
    <row r="61" customFormat="false" ht="15" hidden="false" customHeight="false" outlineLevel="0" collapsed="false">
      <c r="C61" s="51" t="s">
        <v>94</v>
      </c>
      <c r="D61" s="51"/>
      <c r="E61" s="52"/>
    </row>
    <row r="62" customFormat="false" ht="15" hidden="false" customHeight="false" outlineLevel="0" collapsed="false">
      <c r="C62" s="51"/>
      <c r="D62" s="51"/>
      <c r="E62" s="52"/>
    </row>
    <row r="63" customFormat="false" ht="15" hidden="false" customHeight="false" outlineLevel="0" collapsed="false">
      <c r="C63" s="51"/>
      <c r="D63" s="51" t="s">
        <v>95</v>
      </c>
      <c r="E63" s="52"/>
    </row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53:J53"/>
    <mergeCell ref="D54:J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2026-04-30T10:44:00Z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