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УПКиОТ\!Общая для УПКиОТ\ОПС\Жигалева\ГКПЗ на 2024 -2027\ГКПЗ 2027\ДСИЗ\ТКП\"/>
    </mc:Choice>
  </mc:AlternateContent>
  <bookViews>
    <workbookView xWindow="7440" yWindow="0" windowWidth="16815" windowHeight="7065"/>
  </bookViews>
  <sheets>
    <sheet name="НМЦ филиалы на 2027 (2)" sheetId="5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J19" i="5" l="1"/>
  <c r="J18" i="5"/>
  <c r="J17" i="5"/>
  <c r="J16" i="5"/>
  <c r="J15" i="5"/>
  <c r="J14" i="5"/>
  <c r="J13" i="5"/>
  <c r="J12" i="5"/>
  <c r="J11" i="5"/>
  <c r="J10" i="5"/>
  <c r="J9" i="5"/>
  <c r="J8" i="5"/>
  <c r="J7" i="5"/>
  <c r="I20" i="5" l="1"/>
  <c r="H20" i="5" l="1"/>
  <c r="G20" i="5"/>
  <c r="F20" i="5"/>
  <c r="E20" i="5"/>
  <c r="D20" i="5"/>
  <c r="J20" i="5" l="1"/>
</calcChain>
</file>

<file path=xl/sharedStrings.xml><?xml version="1.0" encoding="utf-8"?>
<sst xmlns="http://schemas.openxmlformats.org/spreadsheetml/2006/main" count="41" uniqueCount="28">
  <si>
    <t>Наименование продукции (товары / работы / услуги), являющейся предметом закупки</t>
  </si>
  <si>
    <t>№ п/п</t>
  </si>
  <si>
    <t>ИТОГО без НДС, руб.</t>
  </si>
  <si>
    <t>Ед. 
изм.</t>
  </si>
  <si>
    <t xml:space="preserve">Структура НМЦ </t>
  </si>
  <si>
    <t>шт</t>
  </si>
  <si>
    <t xml:space="preserve">Жидкое моющее средство в дозирующем устройстве, флакон 250 мл. </t>
  </si>
  <si>
    <t xml:space="preserve">Регенерирующий, восстанавливающий крем, туба 100 мл.  </t>
  </si>
  <si>
    <t xml:space="preserve">Средство гидрофильного действия (впитывающий влагу, увлажняющий кожу), туба 100 мл.  </t>
  </si>
  <si>
    <t xml:space="preserve">Средство гидрофобного действия (отталкивающее влагу), туба 100 мл.  </t>
  </si>
  <si>
    <t xml:space="preserve">Средство для защиты кожи при негативном влиянии окружающей среды (от пониженных температур), туба 100 мл.  </t>
  </si>
  <si>
    <t>Жидкое моющее средство, канистра 5л.</t>
  </si>
  <si>
    <t>Мыло туалетное в обертке, 100 г.</t>
  </si>
  <si>
    <t xml:space="preserve">Средство для защиты кожи при негативном влиянии окружающей среды (от ультрафиолетового излучения), туба 100 мл.  </t>
  </si>
  <si>
    <t xml:space="preserve">Средство для защиты от биологических вредных факторов (от укусов членистоногих), туба 200 мл.  </t>
  </si>
  <si>
    <t xml:space="preserve">Средство комбинированного действия, туба 100 мл.  </t>
  </si>
  <si>
    <t>ЗЭС</t>
  </si>
  <si>
    <t>ИД</t>
  </si>
  <si>
    <t>ЦЭС</t>
  </si>
  <si>
    <t>ЯГРЭС1</t>
  </si>
  <si>
    <t>ЯГРЭС2</t>
  </si>
  <si>
    <t>ЯТЭЦ</t>
  </si>
  <si>
    <t>ИТОГО</t>
  </si>
  <si>
    <t>Приложене № 1</t>
  </si>
  <si>
    <t>Спрей для защиты ног от потоотделения и грибковых заболеваний (Средства для защиты от биологических факторов (микроорганизмов): грибов (средства с противогрибковым (фунгицидным) действием))</t>
  </si>
  <si>
    <t>Средство для защиты от бактериологических вредных факторов (дезинфицирующее) для рук, туба 100 мл.</t>
  </si>
  <si>
    <t xml:space="preserve">Паста для очищения от устойчивых загрязнений, туба 200 г. </t>
  </si>
  <si>
    <t xml:space="preserve">Паста для очищения от особо устойчивых загрязнений, туба 200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</si>
</sst>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%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12"/>
      <color rgb="FF00206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5E0E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164" fontId="6" fillId="6" borderId="2">
      <alignment horizontal="right" vertical="center" wrapText="1"/>
    </xf>
  </cellStyleXfs>
  <cellXfs count="24">
    <xf numFmtId="0" fontId="0" fillId="0" borderId="0" xfId="0"/>
    <xf numFmtId="0" fontId="0" fillId="0" borderId="0" xfId="0" applyFont="1"/>
    <xf numFmtId="1" fontId="0" fillId="0" borderId="0" xfId="0" applyNumberFormat="1" applyFont="1"/>
    <xf numFmtId="0" fontId="5" fillId="0" borderId="0" xfId="0" applyFont="1"/>
    <xf numFmtId="0" fontId="0" fillId="2" borderId="0" xfId="0" applyFont="1" applyFill="1" applyBorder="1" applyAlignment="1">
      <alignment horizontal="center" vertical="top" wrapText="1"/>
    </xf>
    <xf numFmtId="0" fontId="0" fillId="2" borderId="0" xfId="0" applyFont="1" applyFill="1"/>
    <xf numFmtId="0" fontId="5" fillId="2" borderId="0" xfId="0" applyFont="1" applyFill="1"/>
    <xf numFmtId="1" fontId="7" fillId="2" borderId="0" xfId="3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3" applyNumberFormat="1" applyFont="1" applyFill="1" applyBorder="1" applyAlignment="1">
      <alignment horizontal="center" vertical="center"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 wrapText="1"/>
    </xf>
  </cellXfs>
  <cellStyles count="5">
    <cellStyle name="cs_fbffe23e-d14f-4540-8104-27de704423b3" xfId="4"/>
    <cellStyle name="Обычный" xfId="0" builtinId="0"/>
    <cellStyle name="Обычный 2" xfId="2"/>
    <cellStyle name="Обычный_Лист1" xfId="3"/>
    <cellStyle name="Стиль 1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1-cl-fs\Profiles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5" zoomScaleNormal="85" zoomScaleSheetLayoutView="70" workbookViewId="0">
      <selection activeCell="M5" sqref="M5"/>
    </sheetView>
  </sheetViews>
  <sheetFormatPr defaultRowHeight="15" x14ac:dyDescent="0.25"/>
  <cols>
    <col min="1" max="1" width="7.5703125" style="1" customWidth="1"/>
    <col min="2" max="2" width="35.85546875" style="1" customWidth="1"/>
    <col min="3" max="3" width="7.5703125" style="1" customWidth="1"/>
    <col min="4" max="4" width="11.5703125" style="5" customWidth="1"/>
    <col min="5" max="5" width="12.42578125" style="5" customWidth="1"/>
    <col min="6" max="6" width="11.42578125" style="5" customWidth="1"/>
    <col min="7" max="7" width="12.42578125" style="1" customWidth="1"/>
    <col min="8" max="8" width="11.85546875" style="1" customWidth="1"/>
    <col min="9" max="9" width="12.5703125" style="5" customWidth="1"/>
    <col min="10" max="10" width="12" style="1" customWidth="1"/>
    <col min="11" max="16384" width="9.140625" style="1"/>
  </cols>
  <sheetData>
    <row r="1" spans="1:10" ht="14.25" customHeight="1" x14ac:dyDescent="0.25">
      <c r="A1" s="8"/>
      <c r="B1" s="8"/>
      <c r="C1" s="8"/>
      <c r="D1" s="4"/>
      <c r="E1" s="4"/>
      <c r="F1" s="4"/>
      <c r="G1" s="8"/>
      <c r="H1" s="8"/>
      <c r="I1" s="19" t="s">
        <v>23</v>
      </c>
      <c r="J1" s="19"/>
    </row>
    <row r="2" spans="1:10" x14ac:dyDescent="0.25">
      <c r="A2" s="8"/>
      <c r="B2" s="8"/>
      <c r="C2" s="8"/>
      <c r="D2" s="4"/>
      <c r="E2" s="4"/>
      <c r="F2" s="4"/>
      <c r="G2" s="8"/>
      <c r="H2" s="8"/>
      <c r="I2" s="4"/>
      <c r="J2" s="8"/>
    </row>
    <row r="3" spans="1:10" x14ac:dyDescent="0.25">
      <c r="A3" s="8"/>
      <c r="B3" s="8"/>
      <c r="C3" s="8"/>
      <c r="D3" s="4"/>
      <c r="E3" s="4"/>
      <c r="F3" s="4"/>
      <c r="G3" s="8"/>
      <c r="H3" s="8"/>
      <c r="I3" s="4"/>
      <c r="J3" s="8"/>
    </row>
    <row r="4" spans="1:10" ht="32.25" customHeight="1" x14ac:dyDescent="0.25">
      <c r="A4" s="21" t="s">
        <v>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94.5" customHeight="1" x14ac:dyDescent="0.25">
      <c r="A5" s="9" t="s">
        <v>1</v>
      </c>
      <c r="B5" s="9" t="s">
        <v>0</v>
      </c>
      <c r="C5" s="9" t="s">
        <v>3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</row>
    <row r="6" spans="1:10" ht="81" customHeight="1" x14ac:dyDescent="0.25">
      <c r="A6" s="11">
        <v>1</v>
      </c>
      <c r="B6" s="12" t="s">
        <v>6</v>
      </c>
      <c r="C6" s="13" t="s">
        <v>5</v>
      </c>
      <c r="D6" s="14">
        <v>840</v>
      </c>
      <c r="E6" s="15">
        <v>300</v>
      </c>
      <c r="F6" s="14"/>
      <c r="G6" s="14"/>
      <c r="H6" s="14"/>
      <c r="I6" s="14">
        <v>991</v>
      </c>
      <c r="J6" s="16">
        <f>D6+I6+E6+F6+G6+H6</f>
        <v>2131</v>
      </c>
    </row>
    <row r="7" spans="1:10" ht="51" customHeight="1" x14ac:dyDescent="0.25">
      <c r="A7" s="11">
        <v>2</v>
      </c>
      <c r="B7" s="12" t="s">
        <v>11</v>
      </c>
      <c r="C7" s="13" t="s">
        <v>5</v>
      </c>
      <c r="D7" s="14">
        <v>130</v>
      </c>
      <c r="E7" s="15"/>
      <c r="F7" s="15"/>
      <c r="G7" s="14"/>
      <c r="H7" s="14"/>
      <c r="I7" s="14"/>
      <c r="J7" s="16">
        <f t="shared" ref="J7:J19" si="0">D7+I7+E7+F7+G7+H7</f>
        <v>130</v>
      </c>
    </row>
    <row r="8" spans="1:10" ht="39.75" customHeight="1" x14ac:dyDescent="0.25">
      <c r="A8" s="11">
        <v>3</v>
      </c>
      <c r="B8" s="17" t="s">
        <v>12</v>
      </c>
      <c r="C8" s="13" t="s">
        <v>5</v>
      </c>
      <c r="D8" s="14">
        <v>2000</v>
      </c>
      <c r="E8" s="15"/>
      <c r="F8" s="14"/>
      <c r="G8" s="14">
        <v>2780</v>
      </c>
      <c r="H8" s="14">
        <v>2900</v>
      </c>
      <c r="I8" s="14">
        <v>9911</v>
      </c>
      <c r="J8" s="16">
        <f t="shared" si="0"/>
        <v>17591</v>
      </c>
    </row>
    <row r="9" spans="1:10" ht="45.75" customHeight="1" x14ac:dyDescent="0.25">
      <c r="A9" s="11">
        <v>4</v>
      </c>
      <c r="B9" s="12" t="s">
        <v>26</v>
      </c>
      <c r="C9" s="13" t="s">
        <v>5</v>
      </c>
      <c r="D9" s="14">
        <v>2340</v>
      </c>
      <c r="E9" s="15"/>
      <c r="F9" s="14">
        <v>22560</v>
      </c>
      <c r="G9" s="14">
        <v>770</v>
      </c>
      <c r="H9" s="14">
        <v>590</v>
      </c>
      <c r="I9" s="14">
        <v>2916</v>
      </c>
      <c r="J9" s="16">
        <f t="shared" si="0"/>
        <v>29176</v>
      </c>
    </row>
    <row r="10" spans="1:10" ht="48.75" customHeight="1" x14ac:dyDescent="0.25">
      <c r="A10" s="11">
        <v>5</v>
      </c>
      <c r="B10" s="12" t="s">
        <v>27</v>
      </c>
      <c r="C10" s="13" t="s">
        <v>5</v>
      </c>
      <c r="D10" s="14">
        <v>300</v>
      </c>
      <c r="E10" s="15"/>
      <c r="F10" s="14">
        <v>9240</v>
      </c>
      <c r="G10" s="14"/>
      <c r="H10" s="14"/>
      <c r="I10" s="14"/>
      <c r="J10" s="16">
        <f t="shared" si="0"/>
        <v>9540</v>
      </c>
    </row>
    <row r="11" spans="1:10" ht="42.75" customHeight="1" x14ac:dyDescent="0.25">
      <c r="A11" s="11">
        <v>6</v>
      </c>
      <c r="B11" s="17" t="s">
        <v>7</v>
      </c>
      <c r="C11" s="13" t="s">
        <v>5</v>
      </c>
      <c r="D11" s="14">
        <v>3960</v>
      </c>
      <c r="E11" s="15">
        <v>170</v>
      </c>
      <c r="F11" s="14">
        <v>11270</v>
      </c>
      <c r="G11" s="14">
        <v>200</v>
      </c>
      <c r="H11" s="14">
        <v>160</v>
      </c>
      <c r="I11" s="14">
        <v>3241</v>
      </c>
      <c r="J11" s="16">
        <f t="shared" si="0"/>
        <v>19001</v>
      </c>
    </row>
    <row r="12" spans="1:10" ht="47.25" x14ac:dyDescent="0.25">
      <c r="A12" s="11">
        <v>7</v>
      </c>
      <c r="B12" s="17" t="s">
        <v>8</v>
      </c>
      <c r="C12" s="13" t="s">
        <v>5</v>
      </c>
      <c r="D12" s="14">
        <v>200</v>
      </c>
      <c r="E12" s="15">
        <v>20</v>
      </c>
      <c r="F12" s="14">
        <v>10330</v>
      </c>
      <c r="G12" s="14"/>
      <c r="H12" s="14"/>
      <c r="I12" s="14">
        <v>990</v>
      </c>
      <c r="J12" s="16">
        <f t="shared" si="0"/>
        <v>11540</v>
      </c>
    </row>
    <row r="13" spans="1:10" ht="51" customHeight="1" x14ac:dyDescent="0.25">
      <c r="A13" s="11">
        <v>8</v>
      </c>
      <c r="B13" s="17" t="s">
        <v>9</v>
      </c>
      <c r="C13" s="13" t="s">
        <v>5</v>
      </c>
      <c r="D13" s="14">
        <v>410</v>
      </c>
      <c r="E13" s="15">
        <v>150</v>
      </c>
      <c r="F13" s="14">
        <v>10280</v>
      </c>
      <c r="G13" s="14">
        <v>140</v>
      </c>
      <c r="H13" s="14">
        <v>130</v>
      </c>
      <c r="I13" s="14">
        <v>252</v>
      </c>
      <c r="J13" s="16">
        <f t="shared" si="0"/>
        <v>11362</v>
      </c>
    </row>
    <row r="14" spans="1:10" ht="66.75" customHeight="1" x14ac:dyDescent="0.25">
      <c r="A14" s="11">
        <v>9</v>
      </c>
      <c r="B14" s="17" t="s">
        <v>10</v>
      </c>
      <c r="C14" s="13" t="s">
        <v>5</v>
      </c>
      <c r="D14" s="14">
        <v>524</v>
      </c>
      <c r="E14" s="15">
        <v>91</v>
      </c>
      <c r="F14" s="14">
        <v>3605</v>
      </c>
      <c r="G14" s="15">
        <v>10</v>
      </c>
      <c r="H14" s="14">
        <v>20</v>
      </c>
      <c r="I14" s="14">
        <v>1325</v>
      </c>
      <c r="J14" s="16">
        <f t="shared" si="0"/>
        <v>5575</v>
      </c>
    </row>
    <row r="15" spans="1:10" ht="72" customHeight="1" x14ac:dyDescent="0.25">
      <c r="A15" s="11">
        <v>10</v>
      </c>
      <c r="B15" s="17" t="s">
        <v>13</v>
      </c>
      <c r="C15" s="13" t="s">
        <v>5</v>
      </c>
      <c r="D15" s="14">
        <v>130</v>
      </c>
      <c r="E15" s="15"/>
      <c r="F15" s="14">
        <v>1467</v>
      </c>
      <c r="G15" s="14">
        <v>10</v>
      </c>
      <c r="H15" s="14">
        <v>20</v>
      </c>
      <c r="I15" s="14">
        <v>0</v>
      </c>
      <c r="J15" s="16">
        <f t="shared" si="0"/>
        <v>1627</v>
      </c>
    </row>
    <row r="16" spans="1:10" ht="57" customHeight="1" x14ac:dyDescent="0.25">
      <c r="A16" s="11">
        <v>11</v>
      </c>
      <c r="B16" s="17" t="s">
        <v>14</v>
      </c>
      <c r="C16" s="13" t="s">
        <v>5</v>
      </c>
      <c r="D16" s="14">
        <v>1350</v>
      </c>
      <c r="E16" s="15">
        <v>39</v>
      </c>
      <c r="F16" s="14">
        <v>3240</v>
      </c>
      <c r="G16" s="14"/>
      <c r="H16" s="14"/>
      <c r="I16" s="14">
        <v>770</v>
      </c>
      <c r="J16" s="16">
        <f t="shared" si="0"/>
        <v>5399</v>
      </c>
    </row>
    <row r="17" spans="1:11" ht="57" customHeight="1" x14ac:dyDescent="0.25">
      <c r="A17" s="11">
        <v>12</v>
      </c>
      <c r="B17" s="17" t="s">
        <v>15</v>
      </c>
      <c r="C17" s="13" t="s">
        <v>5</v>
      </c>
      <c r="D17" s="14"/>
      <c r="E17" s="15"/>
      <c r="F17" s="14"/>
      <c r="G17" s="14">
        <v>80</v>
      </c>
      <c r="H17" s="14">
        <v>80</v>
      </c>
      <c r="I17" s="14">
        <v>539</v>
      </c>
      <c r="J17" s="16">
        <f t="shared" si="0"/>
        <v>699</v>
      </c>
    </row>
    <row r="18" spans="1:11" ht="57" customHeight="1" x14ac:dyDescent="0.25">
      <c r="A18" s="11">
        <v>13</v>
      </c>
      <c r="B18" s="17" t="s">
        <v>25</v>
      </c>
      <c r="C18" s="13" t="s">
        <v>5</v>
      </c>
      <c r="D18" s="14">
        <v>700</v>
      </c>
      <c r="E18" s="15"/>
      <c r="F18" s="15"/>
      <c r="G18" s="14"/>
      <c r="H18" s="14"/>
      <c r="I18" s="14"/>
      <c r="J18" s="16">
        <f t="shared" si="0"/>
        <v>700</v>
      </c>
    </row>
    <row r="19" spans="1:11" ht="108" customHeight="1" x14ac:dyDescent="0.25">
      <c r="A19" s="11">
        <v>14</v>
      </c>
      <c r="B19" s="17" t="s">
        <v>24</v>
      </c>
      <c r="C19" s="13" t="s">
        <v>5</v>
      </c>
      <c r="D19" s="14">
        <v>1680</v>
      </c>
      <c r="E19" s="15"/>
      <c r="F19" s="15">
        <v>60</v>
      </c>
      <c r="G19" s="14">
        <v>1400</v>
      </c>
      <c r="H19" s="14">
        <v>1460</v>
      </c>
      <c r="I19" s="14"/>
      <c r="J19" s="16">
        <f t="shared" si="0"/>
        <v>4600</v>
      </c>
    </row>
    <row r="20" spans="1:11" ht="21" customHeight="1" x14ac:dyDescent="0.25">
      <c r="A20" s="23" t="s">
        <v>2</v>
      </c>
      <c r="B20" s="23"/>
      <c r="C20" s="23"/>
      <c r="D20" s="9">
        <f t="shared" ref="D20:J20" si="1">SUM(D6:D19)</f>
        <v>14564</v>
      </c>
      <c r="E20" s="18">
        <f t="shared" si="1"/>
        <v>770</v>
      </c>
      <c r="F20" s="18">
        <f t="shared" si="1"/>
        <v>72052</v>
      </c>
      <c r="G20" s="18">
        <f t="shared" si="1"/>
        <v>5390</v>
      </c>
      <c r="H20" s="18">
        <f t="shared" si="1"/>
        <v>5360</v>
      </c>
      <c r="I20" s="18">
        <f t="shared" si="1"/>
        <v>20935</v>
      </c>
      <c r="J20" s="18">
        <f t="shared" si="1"/>
        <v>119071</v>
      </c>
      <c r="K20" s="2"/>
    </row>
    <row r="22" spans="1:11" ht="15.75" x14ac:dyDescent="0.25">
      <c r="G22" s="7"/>
    </row>
    <row r="27" spans="1:11" ht="15.75" x14ac:dyDescent="0.25">
      <c r="C27" s="20"/>
      <c r="D27" s="20"/>
      <c r="E27" s="20"/>
      <c r="F27" s="6"/>
      <c r="G27" s="3"/>
      <c r="H27" s="3"/>
      <c r="I27" s="20"/>
      <c r="J27" s="20"/>
    </row>
    <row r="28" spans="1:11" ht="15.75" x14ac:dyDescent="0.25">
      <c r="C28" s="3"/>
      <c r="D28" s="6"/>
      <c r="E28" s="6"/>
      <c r="F28" s="6"/>
      <c r="G28" s="3"/>
      <c r="H28" s="3"/>
      <c r="I28" s="6"/>
      <c r="J28" s="3"/>
    </row>
  </sheetData>
  <mergeCells count="5">
    <mergeCell ref="A4:J4"/>
    <mergeCell ref="A20:C20"/>
    <mergeCell ref="C27:E27"/>
    <mergeCell ref="I27:J27"/>
    <mergeCell ref="I1:J1"/>
  </mergeCells>
  <conditionalFormatting sqref="B16">
    <cfRule type="duplicateValues" dxfId="8" priority="8" stopIfTrue="1"/>
  </conditionalFormatting>
  <conditionalFormatting sqref="B8">
    <cfRule type="duplicateValues" dxfId="7" priority="7" stopIfTrue="1"/>
  </conditionalFormatting>
  <conditionalFormatting sqref="B11:B12">
    <cfRule type="duplicateValues" dxfId="6" priority="10" stopIfTrue="1"/>
  </conditionalFormatting>
  <conditionalFormatting sqref="B13">
    <cfRule type="duplicateValues" dxfId="5" priority="6" stopIfTrue="1"/>
  </conditionalFormatting>
  <conditionalFormatting sqref="B19">
    <cfRule type="duplicateValues" dxfId="4" priority="5" stopIfTrue="1"/>
  </conditionalFormatting>
  <conditionalFormatting sqref="B15">
    <cfRule type="duplicateValues" dxfId="3" priority="4" stopIfTrue="1"/>
  </conditionalFormatting>
  <conditionalFormatting sqref="B17">
    <cfRule type="duplicateValues" dxfId="2" priority="2" stopIfTrue="1"/>
  </conditionalFormatting>
  <conditionalFormatting sqref="B14">
    <cfRule type="duplicateValues" dxfId="1" priority="11" stopIfTrue="1"/>
  </conditionalFormatting>
  <conditionalFormatting sqref="B1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филиалы на 2027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Жигалева Юлия Юрьевна</cp:lastModifiedBy>
  <cp:lastPrinted>2026-05-06T05:12:55Z</cp:lastPrinted>
  <dcterms:created xsi:type="dcterms:W3CDTF">2018-05-22T01:14:50Z</dcterms:created>
  <dcterms:modified xsi:type="dcterms:W3CDTF">2026-05-07T00:06:44Z</dcterms:modified>
</cp:coreProperties>
</file>