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.russianpost.ru\R00\R00ASTRA\ОПД\!Скуратова\!Магистралка\внутриузловые Мск, МО\Адресный 2026\"/>
    </mc:Choice>
  </mc:AlternateContent>
  <bookViews>
    <workbookView xWindow="0" yWindow="0" windowWidth="12480" windowHeight="8835" firstSheet="4" activeTab="4"/>
  </bookViews>
  <sheets>
    <sheet name="Шаблон для конкурса" sheetId="10" state="hidden" r:id="rId1"/>
    <sheet name="пример" sheetId="12" state="hidden" r:id="rId2"/>
    <sheet name="Лист1" sheetId="14" state="hidden" r:id="rId3"/>
    <sheet name="МАГИСТРАЛЬ (расс)" sheetId="15" state="hidden" r:id="rId4"/>
    <sheet name="свод" sheetId="21" r:id="rId5"/>
    <sheet name="2,5-3" sheetId="17" r:id="rId6"/>
    <sheet name="МЖД" sheetId="18" state="hidden" r:id="rId7"/>
    <sheet name="1" sheetId="20" state="hidden" r:id="rId8"/>
  </sheets>
  <definedNames>
    <definedName name="_xlnm._FilterDatabase" localSheetId="3" hidden="1">'МАГИСТРАЛЬ (расс)'!$A$6:$T$522</definedName>
    <definedName name="_xlnm._FilterDatabase" localSheetId="1" hidden="1">пример!$A$6:$AD$6</definedName>
    <definedName name="_xlnm._FilterDatabase" localSheetId="4" hidden="1">свод!$A$5:$I$104</definedName>
    <definedName name="_xlnm._FilterDatabase" localSheetId="0" hidden="1">'Шаблон для конкурса'!$A$6:$AE$6</definedName>
    <definedName name="_xlnm.Print_Area" localSheetId="5">'2,5-3'!$A$1:$N$16</definedName>
    <definedName name="_xlnm.Print_Area" localSheetId="3">'МАГИСТРАЛЬ (расс)'!$A$1:$T$539</definedName>
  </definedNames>
  <calcPr calcId="162913"/>
</workbook>
</file>

<file path=xl/calcChain.xml><?xml version="1.0" encoding="utf-8"?>
<calcChain xmlns="http://schemas.openxmlformats.org/spreadsheetml/2006/main">
  <c r="H13" i="14" l="1"/>
  <c r="L27" i="12" l="1"/>
  <c r="L26" i="12"/>
  <c r="L24" i="12"/>
  <c r="L23" i="12"/>
  <c r="L22" i="12"/>
  <c r="L21" i="12"/>
  <c r="L20" i="12"/>
  <c r="L18" i="12"/>
  <c r="L17" i="12"/>
  <c r="L16" i="12"/>
  <c r="L15" i="12"/>
  <c r="L14" i="12"/>
  <c r="O13" i="12"/>
  <c r="L12" i="12"/>
  <c r="L11" i="12"/>
  <c r="L10" i="12"/>
  <c r="L9" i="12"/>
  <c r="L8" i="12"/>
  <c r="O7" i="12"/>
</calcChain>
</file>

<file path=xl/sharedStrings.xml><?xml version="1.0" encoding="utf-8"?>
<sst xmlns="http://schemas.openxmlformats.org/spreadsheetml/2006/main" count="7164" uniqueCount="679">
  <si>
    <t xml:space="preserve">ПРЕДЛОЖЕНИЕ ПО КРИТЕРИЯМ ОЦЕНКИ УЧАСТНИКА   </t>
  </si>
  <si>
    <t>Потребные габариты автотранспорта</t>
  </si>
  <si>
    <t xml:space="preserve">№ лота </t>
  </si>
  <si>
    <t>Пункт подачи автотранспорта</t>
  </si>
  <si>
    <t>Пункт обмена</t>
  </si>
  <si>
    <t>Пункт назначения автотранспорта</t>
  </si>
  <si>
    <t>С</t>
  </si>
  <si>
    <t>По</t>
  </si>
  <si>
    <t>Гидро-борт</t>
  </si>
  <si>
    <t>Объем грузового кузова автотранспорта (кубические метры)</t>
  </si>
  <si>
    <t>Габариты кузова (м)</t>
  </si>
  <si>
    <t xml:space="preserve"> Оснащенность автотранспорта спутниковыми навигационными системами (требуется/не требуется)
</t>
  </si>
  <si>
    <t>Тариф на ПРР за час работы на одном автомобиле (рублей без  НДС)</t>
  </si>
  <si>
    <t>Начальная максимальная стоимость  рейса (рублей без учёте НДС, с ПРР)</t>
  </si>
  <si>
    <t>Минимальный потребный объем работ ПРР (час, рейс)</t>
  </si>
  <si>
    <t>Минимальный потребный объем работ ПРР (час, кругорейс)</t>
  </si>
  <si>
    <r>
      <t xml:space="preserve">Планируемый период действия  </t>
    </r>
    <r>
      <rPr>
        <b/>
        <u/>
        <sz val="11"/>
        <color rgb="FF000000"/>
        <rFont val="Times New Roman"/>
        <family val="1"/>
        <charset val="204"/>
      </rPr>
      <t>договора</t>
    </r>
  </si>
  <si>
    <r>
      <rPr>
        <b/>
        <strike/>
        <sz val="11"/>
        <rFont val="Times New Roman"/>
        <family val="1"/>
        <charset val="204"/>
      </rPr>
      <t xml:space="preserve">Вид </t>
    </r>
    <r>
      <rPr>
        <b/>
        <sz val="11"/>
        <rFont val="Times New Roman"/>
        <family val="1"/>
        <charset val="204"/>
      </rPr>
      <t>Тип маршрута (магистральный, внутриузловой)</t>
    </r>
  </si>
  <si>
    <t>Актуальность маршрута (плановый, дополнительный)</t>
  </si>
  <si>
    <r>
      <t>Актуальность маршрута</t>
    </r>
    <r>
      <rPr>
        <b/>
        <sz val="11"/>
        <color rgb="FF000000"/>
        <rFont val="Times New Roman"/>
        <family val="1"/>
        <charset val="204"/>
      </rPr>
      <t xml:space="preserve">  Номер машрута</t>
    </r>
  </si>
  <si>
    <t>Частота курсирования (в неделю)*</t>
  </si>
  <si>
    <t>*</t>
  </si>
  <si>
    <t>для плановых маршрутов в неделю, согласно действующему на момент составления ТЗ расписанию, для дополнительных маршрутов, согласно статистике заказа</t>
  </si>
  <si>
    <t>Срок перевозки (час)</t>
  </si>
  <si>
    <t>Минимальное количество заявок в сутки</t>
  </si>
  <si>
    <t>Минимальное количество потребных автомобилей, необходимых на маршрут????????????</t>
  </si>
  <si>
    <t>Грузоподъемность автотранспорта (тонн)* изменить на промежуточный, при сохранении объёмов</t>
  </si>
  <si>
    <t>Сцепка</t>
  </si>
  <si>
    <t>**</t>
  </si>
  <si>
    <t>В ОСП ГЦМПП МР АСЦ и СПБ АСЦ выполнение ПРР не требуется</t>
  </si>
  <si>
    <t>Начальная максимальная стоимость маршрута (рублей без учёте НДС, с ПРР)</t>
  </si>
  <si>
    <t>Протяженность маршрута (км)</t>
  </si>
  <si>
    <r>
      <t>Требования к кругорейсу (по заявке)</t>
    </r>
    <r>
      <rPr>
        <b/>
        <sz val="11"/>
        <color rgb="FF000000"/>
        <rFont val="Times New Roman"/>
        <family val="1"/>
        <charset val="204"/>
      </rPr>
      <t xml:space="preserve">* </t>
    </r>
    <r>
      <rPr>
        <b/>
        <i/>
        <sz val="11"/>
        <color rgb="FF000000"/>
        <rFont val="Times New Roman"/>
        <family val="1"/>
        <charset val="204"/>
      </rPr>
      <t>прописываем маршрут полностью; Протяженность маршрута (км)</t>
    </r>
  </si>
  <si>
    <t>Планируемый период действия  договора</t>
  </si>
  <si>
    <t>Тип маршрута (магистральный, внутриузловой)</t>
  </si>
  <si>
    <t>Номер машрута</t>
  </si>
  <si>
    <t>Минимальное количество заявок в сутки ( для плановых маршруто)</t>
  </si>
  <si>
    <t>Вид обмена</t>
  </si>
  <si>
    <t>Минимальное количество потребных автомобилей, необходимых на маршрут ( для плановых маршруто)</t>
  </si>
  <si>
    <r>
      <t xml:space="preserve">Частота курсирования (для плановых маршрутов частота </t>
    </r>
    <r>
      <rPr>
        <b/>
        <u/>
        <sz val="11"/>
        <color rgb="FF000000"/>
        <rFont val="Times New Roman"/>
        <family val="1"/>
        <charset val="204"/>
      </rPr>
      <t>в неделю</t>
    </r>
    <r>
      <rPr>
        <b/>
        <sz val="11"/>
        <color rgb="FF000000"/>
        <rFont val="Times New Roman"/>
        <family val="1"/>
        <charset val="204"/>
      </rPr>
      <t>, согласно действующему на момент составления технического задания  расписанию, для дополнительных маршрутов, согласно статистике заявок)</t>
    </r>
  </si>
  <si>
    <t>нет</t>
  </si>
  <si>
    <t>Рязань</t>
  </si>
  <si>
    <t>магистральный</t>
  </si>
  <si>
    <t>плановый</t>
  </si>
  <si>
    <t>1М</t>
  </si>
  <si>
    <t>контейнер</t>
  </si>
  <si>
    <t>d 5,8-9        h 2,2-2,45   b 2,35-2,6</t>
  </si>
  <si>
    <t xml:space="preserve"> - </t>
  </si>
  <si>
    <t>требуется</t>
  </si>
  <si>
    <t>Начальная максимальная стоимость маршрута (рублей без учёте НДС, включая выполнение погрузо-разгрузочных работ)</t>
  </si>
  <si>
    <t>2М</t>
  </si>
  <si>
    <t>Срок перевозки (час, без учёта времени на погрузо-разгрузочные работы)</t>
  </si>
  <si>
    <t>3М</t>
  </si>
  <si>
    <t>Необходимое время для погрузо-разгрузочных работ  на маршрут (час, в ОСП ГЦМПП  МР АСЦ и СПб АСЦ выполнение погрузо-разгрузочных работ не требуется)</t>
  </si>
  <si>
    <t>Москва</t>
  </si>
  <si>
    <t>4М</t>
  </si>
  <si>
    <t>5М</t>
  </si>
  <si>
    <t>6М</t>
  </si>
  <si>
    <t>Калуга</t>
  </si>
  <si>
    <t>7М</t>
  </si>
  <si>
    <t>8М</t>
  </si>
  <si>
    <t>Потребные характеристики автотранспорта</t>
  </si>
  <si>
    <t>Тип кузова*</t>
  </si>
  <si>
    <t>ЦМ, Тфж</t>
  </si>
  <si>
    <t>ЦМ-цельнометаллический кузов; Тфж - тентованный кузов, укрепленный изнутри фанерными либо жестяными панелями.</t>
  </si>
  <si>
    <t>9М</t>
  </si>
  <si>
    <t>10М</t>
  </si>
  <si>
    <t>11М</t>
  </si>
  <si>
    <t>12М</t>
  </si>
  <si>
    <t>Необходимость экипажа на маршрут</t>
  </si>
  <si>
    <t>дополнительный</t>
  </si>
  <si>
    <t>Владимир</t>
  </si>
  <si>
    <t>13М</t>
  </si>
  <si>
    <t>14М</t>
  </si>
  <si>
    <t>15М</t>
  </si>
  <si>
    <t>16М</t>
  </si>
  <si>
    <t>17М</t>
  </si>
  <si>
    <t>18М</t>
  </si>
  <si>
    <t>Пункт подачи автотранспорта**</t>
  </si>
  <si>
    <t>Москва Зона 1 - территория Моосквы до МКАД; Москва Зона 2 - территория от МКАДа до Малого Московского кольца.</t>
  </si>
  <si>
    <t>Москва Зона 2</t>
  </si>
  <si>
    <t>Москва Зона 1</t>
  </si>
  <si>
    <t>d 12-13,6     h 2,25-2,5    b 2,3-2,6</t>
  </si>
  <si>
    <t>Количество рейсов на период действия договора  (для плановых маршрутов частота, согласно действующему на момент составления технического задания  расписанию, для дополнительных маршрутов, согласно статистике заявок)</t>
  </si>
  <si>
    <t>Тверь</t>
  </si>
  <si>
    <t>Киров</t>
  </si>
  <si>
    <t>К,Р</t>
  </si>
  <si>
    <t>Мичуринск, Ростов-на-Дону, Краснодар, Ростов-на-Дону</t>
  </si>
  <si>
    <t>по нечётным числам месяца</t>
  </si>
  <si>
    <t>Мичуринск, Ростов-на-Дону, Краснодар, Ростов-на-Дону, Мичуринск</t>
  </si>
  <si>
    <t>Пермь</t>
  </si>
  <si>
    <t>принадлежность</t>
  </si>
  <si>
    <t>ТЭК</t>
  </si>
  <si>
    <t>Петрозаводск</t>
  </si>
  <si>
    <t>Мурманск</t>
  </si>
  <si>
    <t>Ижевск</t>
  </si>
  <si>
    <t>Ульяновск</t>
  </si>
  <si>
    <t>Чебоксары</t>
  </si>
  <si>
    <t>Чебоксары, Йошкар-Ола, Чебоксары</t>
  </si>
  <si>
    <t>Смоленск</t>
  </si>
  <si>
    <t>10</t>
  </si>
  <si>
    <t>Йошкар-Ола</t>
  </si>
  <si>
    <t>Санкт-Петербург</t>
  </si>
  <si>
    <t>Ярославль, Санкт-Петербург, Ярославль</t>
  </si>
  <si>
    <t>Нижний Новгород</t>
  </si>
  <si>
    <t>10+10</t>
  </si>
  <si>
    <t>Нижний Новгород, Киров, Нижний Новгород</t>
  </si>
  <si>
    <t>Ростов-на-Дону</t>
  </si>
  <si>
    <t>Иваново</t>
  </si>
  <si>
    <t>Кострома</t>
  </si>
  <si>
    <t>Симферополь</t>
  </si>
  <si>
    <t>АТП Р</t>
  </si>
  <si>
    <t>Липецк, Воронеж,Липецк</t>
  </si>
  <si>
    <t xml:space="preserve">Липецк </t>
  </si>
  <si>
    <t>Воронеж</t>
  </si>
  <si>
    <t>Орёл,Курск,Орёл</t>
  </si>
  <si>
    <t xml:space="preserve">Орёл </t>
  </si>
  <si>
    <t>Курск</t>
  </si>
  <si>
    <t>Орёл, Курск, Белгород,Курск, Орёл</t>
  </si>
  <si>
    <t>УФПС Б</t>
  </si>
  <si>
    <t xml:space="preserve">Орёл,Курск </t>
  </si>
  <si>
    <t>Белгород</t>
  </si>
  <si>
    <t>Ярославль, Вологда, Ярославль</t>
  </si>
  <si>
    <t>Ярославль</t>
  </si>
  <si>
    <t>Вологда</t>
  </si>
  <si>
    <t>Ярославль, Архангельск, Ярославль</t>
  </si>
  <si>
    <t>по чётным числам месяца</t>
  </si>
  <si>
    <t>Архангельск</t>
  </si>
  <si>
    <t>Котлас, Ухта</t>
  </si>
  <si>
    <t xml:space="preserve">Котлас </t>
  </si>
  <si>
    <t>Ухта</t>
  </si>
  <si>
    <t>Сыктывкар</t>
  </si>
  <si>
    <t>Пенза</t>
  </si>
  <si>
    <t>Саранск</t>
  </si>
  <si>
    <t>УФПС М</t>
  </si>
  <si>
    <t>Брянск</t>
  </si>
  <si>
    <t>Воронеж, Ростов-на-Дону, Воронеж</t>
  </si>
  <si>
    <t>Тверь, Санкт-Петербург, Тверь</t>
  </si>
  <si>
    <t>Волгоград</t>
  </si>
  <si>
    <t>Екатеринбург</t>
  </si>
  <si>
    <t>Екатеринбург, Тюмень, Екатеринбург</t>
  </si>
  <si>
    <t>Тюмень</t>
  </si>
  <si>
    <t xml:space="preserve">Екатеринбург, Тюмень </t>
  </si>
  <si>
    <t>Казань</t>
  </si>
  <si>
    <t>Краснодар</t>
  </si>
  <si>
    <t>Курск, Белгород, Курск</t>
  </si>
  <si>
    <t>Липецк</t>
  </si>
  <si>
    <t>Минеральные Воды</t>
  </si>
  <si>
    <t>Новосибирск</t>
  </si>
  <si>
    <t>Оренбург</t>
  </si>
  <si>
    <t>Орёл</t>
  </si>
  <si>
    <t>Петрозаводск, Мурманск, Петрозаводск</t>
  </si>
  <si>
    <t>Сегежа</t>
  </si>
  <si>
    <t>Петрозаводск-Сегежа-Петрозаводск</t>
  </si>
  <si>
    <t>Ростов-на-Дону-Краснодар-Ростов-на-Дону</t>
  </si>
  <si>
    <t>Ростов-на-Дону, Минеральные Воды, Ростов-на-Дону</t>
  </si>
  <si>
    <t>Самара</t>
  </si>
  <si>
    <t>Самара, Оренбург,Самара</t>
  </si>
  <si>
    <t>Уфа</t>
  </si>
  <si>
    <t>Самара, Уфа,Самара</t>
  </si>
  <si>
    <t>Ставрополь</t>
  </si>
  <si>
    <t>Тамбов</t>
  </si>
  <si>
    <t>185М</t>
  </si>
  <si>
    <t>187М</t>
  </si>
  <si>
    <t>189М</t>
  </si>
  <si>
    <t>191М</t>
  </si>
  <si>
    <t>Ульяновск,Уфа,Ульяновск</t>
  </si>
  <si>
    <t>Челябинск</t>
  </si>
  <si>
    <t>Цм, Тфж</t>
  </si>
  <si>
    <t>d 5,8-9/h 2,2-2,45/b 2,35-2,6</t>
  </si>
  <si>
    <t>d 12-13,6/ h 2,25-2,5/b 2,3-2,6</t>
  </si>
  <si>
    <t>d 3,5-5,5/h 1,8-2,45/b 2,0-2,6</t>
  </si>
  <si>
    <t>Котлас</t>
  </si>
  <si>
    <t>Необходимость  2го водителя на маршрут</t>
  </si>
  <si>
    <t>да</t>
  </si>
  <si>
    <t>Саратов</t>
  </si>
  <si>
    <t>УФПС Т</t>
  </si>
  <si>
    <t>Тула</t>
  </si>
  <si>
    <t xml:space="preserve">Воронеж </t>
  </si>
  <si>
    <t>Самара, Уфа, Самара</t>
  </si>
  <si>
    <t xml:space="preserve">Самара </t>
  </si>
  <si>
    <t xml:space="preserve">Тюмень </t>
  </si>
  <si>
    <t>Ульяновск, Самара,Ульяновск</t>
  </si>
  <si>
    <t xml:space="preserve">Ульяновск </t>
  </si>
  <si>
    <t>Воронеж,Краснодар,Воронеж</t>
  </si>
  <si>
    <t>Воронеж,Минеральные Воды,Воронеж</t>
  </si>
  <si>
    <t>Краснодар,Минеральные Воды, Краснодар</t>
  </si>
  <si>
    <t>Ростов-на-Дону, Краснодар, Ростов-на-Дону</t>
  </si>
  <si>
    <t>Ростов-на-Дону,Минеральные Воды, Ростов-на-Дону</t>
  </si>
  <si>
    <t>Самара, Екатеринбург ,Самара</t>
  </si>
  <si>
    <t>Самара,Челябинск,Самара</t>
  </si>
  <si>
    <t>Уфа,Челябинск,Уфа</t>
  </si>
  <si>
    <t>Уфа,Екатеринбург,Уфа</t>
  </si>
  <si>
    <t>Челябинск, Екатеринбург,Челябинск</t>
  </si>
  <si>
    <t>Москва Зона 1,Ростов-на-Дону, Краснодар</t>
  </si>
  <si>
    <t>Москва Зона 1, Зубова Поляна</t>
  </si>
  <si>
    <t>Москва Зона 2, Волгоград, Москва Зона 2</t>
  </si>
  <si>
    <t>Москва Зона 2, Саратов, Москва Зона 2</t>
  </si>
  <si>
    <t>Воронеж, Москва Зона 1,Воронеж,Ростов-на-Дону, Минеральные Воды</t>
  </si>
  <si>
    <t>Москва Зона 1 - территория Москвы до МКАД; Москва Зона 2 - территория от МКАДа до Малого Московского кольца.</t>
  </si>
  <si>
    <t>Нижний Новгород, Казань, Нижний Новгород</t>
  </si>
  <si>
    <t>Грузоподъемность автотранспорта (тонн)</t>
  </si>
  <si>
    <t>Псков</t>
  </si>
  <si>
    <t>Великий Новгород</t>
  </si>
  <si>
    <t>Репино-Рощино</t>
  </si>
  <si>
    <t>Тихвин</t>
  </si>
  <si>
    <t xml:space="preserve">Красногвардейский, Санкт-Петербург, Красногвардейский, Санкт-Петербург, Красногвардейский </t>
  </si>
  <si>
    <t>Фрунзенский, Санкт-Петербург, Фрунзенский, Санкт-Петербург, Фрунзенский</t>
  </si>
  <si>
    <t>Волхов, Ледейное Поле, Волхов</t>
  </si>
  <si>
    <t>Всеволожск</t>
  </si>
  <si>
    <t>Тосно</t>
  </si>
  <si>
    <t>Волосово</t>
  </si>
  <si>
    <t>Выборг</t>
  </si>
  <si>
    <t>Гатчина</t>
  </si>
  <si>
    <t>Кингисепп</t>
  </si>
  <si>
    <t>Кировск</t>
  </si>
  <si>
    <t>Колпино</t>
  </si>
  <si>
    <t>Красносельский</t>
  </si>
  <si>
    <t>Луга</t>
  </si>
  <si>
    <t>Приморский</t>
  </si>
  <si>
    <t>Пушкин</t>
  </si>
  <si>
    <t>Сосново</t>
  </si>
  <si>
    <t>Старый Петергорф</t>
  </si>
  <si>
    <t>Центральный</t>
  </si>
  <si>
    <t xml:space="preserve">Адмиралтейский, Василеостровский, Красногвардейский </t>
  </si>
  <si>
    <t xml:space="preserve">Гатчина,Волосово, Красногвардейский </t>
  </si>
  <si>
    <t>Кириша</t>
  </si>
  <si>
    <t>Астрахань</t>
  </si>
  <si>
    <t>Владикавказ</t>
  </si>
  <si>
    <t>Ахтубинск, Харабли,Астрахань, Харабли, Ахтубинск</t>
  </si>
  <si>
    <t>Курск, Орёл,Брянск, Орёл, Курск</t>
  </si>
  <si>
    <t>Мичуринск</t>
  </si>
  <si>
    <t>Грозный</t>
  </si>
  <si>
    <t>Челябинск, Уфа, Самара, Уфа, Челябинск</t>
  </si>
  <si>
    <t>Челябинск, Уфа,  Челябинск</t>
  </si>
  <si>
    <t>Казань,Волжск</t>
  </si>
  <si>
    <t>Симферополь ( вкл. паромную переправу)</t>
  </si>
  <si>
    <t>Советск, Яранск,Йошкар-Ола,Яранск,Советск</t>
  </si>
  <si>
    <t>Красноярск</t>
  </si>
  <si>
    <t>Балахта,Абакан, Минусинск,Абакан,Балахта,</t>
  </si>
  <si>
    <t>Белореченск, Майкоп, Белореченск</t>
  </si>
  <si>
    <t>Кызыл</t>
  </si>
  <si>
    <t>Туран,Абакан</t>
  </si>
  <si>
    <t>Махачкала</t>
  </si>
  <si>
    <t>Нальчик</t>
  </si>
  <si>
    <t>Минеральные Вода</t>
  </si>
  <si>
    <t>Назрань</t>
  </si>
  <si>
    <t>Нерюнгри</t>
  </si>
  <si>
    <t>Кемерово</t>
  </si>
  <si>
    <t>Томск</t>
  </si>
  <si>
    <t>Барнаул</t>
  </si>
  <si>
    <t>Омск</t>
  </si>
  <si>
    <t>Элиста, Ставрополь,Минеральные Воды, Ставрополь, Элиста</t>
  </si>
  <si>
    <t>Самара,Саратов,Волгоград</t>
  </si>
  <si>
    <t>Тамбов, Мичуринск</t>
  </si>
  <si>
    <t>Стрижевой</t>
  </si>
  <si>
    <t>Нижневартовск</t>
  </si>
  <si>
    <t>Рославль,Брянск,Рославль</t>
  </si>
  <si>
    <t>Курган</t>
  </si>
  <si>
    <t>Хабаровск</t>
  </si>
  <si>
    <t>Черкесск</t>
  </si>
  <si>
    <t>Сургут, Ноябрьск, Сургут</t>
  </si>
  <si>
    <t>Пермь, Екатеринбург, Киров</t>
  </si>
  <si>
    <t>Вологда, Киров</t>
  </si>
  <si>
    <t>Кострома, Иваново, Кострома</t>
  </si>
  <si>
    <t>5 (сезонно, с 01.10 по 30.04)</t>
  </si>
  <si>
    <t>Якутск</t>
  </si>
  <si>
    <t>Магадан</t>
  </si>
  <si>
    <t>Медвежьегорск,  Сегежа, Кемь, Сегежа, Медвежьегорск</t>
  </si>
  <si>
    <t>Медвежьегорск,  Сегежа</t>
  </si>
  <si>
    <t>Кемь</t>
  </si>
  <si>
    <t>Сургут</t>
  </si>
  <si>
    <t>Ноябрьск</t>
  </si>
  <si>
    <t>Благовещенск</t>
  </si>
  <si>
    <t>Комсомольск-на-Амуре</t>
  </si>
  <si>
    <t>Горно-Алтайск</t>
  </si>
  <si>
    <t>Бийск, Барнаул, Бийск</t>
  </si>
  <si>
    <t>Кунгуртуг</t>
  </si>
  <si>
    <t>Московский</t>
  </si>
  <si>
    <t>12</t>
  </si>
  <si>
    <t>67:15</t>
  </si>
  <si>
    <t>102:30</t>
  </si>
  <si>
    <t>62:30</t>
  </si>
  <si>
    <t>96:15</t>
  </si>
  <si>
    <t>89:30</t>
  </si>
  <si>
    <t>29:45</t>
  </si>
  <si>
    <t>33:15</t>
  </si>
  <si>
    <t>8</t>
  </si>
  <si>
    <t>14:30</t>
  </si>
  <si>
    <t>13:20</t>
  </si>
  <si>
    <t>6:30</t>
  </si>
  <si>
    <t>10:40</t>
  </si>
  <si>
    <t>13:55</t>
  </si>
  <si>
    <t>13:30</t>
  </si>
  <si>
    <t>11</t>
  </si>
  <si>
    <t>24:30</t>
  </si>
  <si>
    <t>28</t>
  </si>
  <si>
    <t>35</t>
  </si>
  <si>
    <t>34</t>
  </si>
  <si>
    <t>14</t>
  </si>
  <si>
    <t>23</t>
  </si>
  <si>
    <t>24</t>
  </si>
  <si>
    <t>16:20</t>
  </si>
  <si>
    <t>13</t>
  </si>
  <si>
    <t>15:50</t>
  </si>
  <si>
    <t>55:50</t>
  </si>
  <si>
    <t>82:30</t>
  </si>
  <si>
    <t>81</t>
  </si>
  <si>
    <t>12:30</t>
  </si>
  <si>
    <t>14:40</t>
  </si>
  <si>
    <t>12:35</t>
  </si>
  <si>
    <t>16:10</t>
  </si>
  <si>
    <t>8:30</t>
  </si>
  <si>
    <t>7:10</t>
  </si>
  <si>
    <t>9:20</t>
  </si>
  <si>
    <t>7:30</t>
  </si>
  <si>
    <t>9:15</t>
  </si>
  <si>
    <t>3:35</t>
  </si>
  <si>
    <t>10:45</t>
  </si>
  <si>
    <t>10:30</t>
  </si>
  <si>
    <t>11:20</t>
  </si>
  <si>
    <t>4:25</t>
  </si>
  <si>
    <t>9:10</t>
  </si>
  <si>
    <t>9:25</t>
  </si>
  <si>
    <t>9:40</t>
  </si>
  <si>
    <t>11:45</t>
  </si>
  <si>
    <t>59</t>
  </si>
  <si>
    <t>61</t>
  </si>
  <si>
    <t>37</t>
  </si>
  <si>
    <t>52</t>
  </si>
  <si>
    <t>73:30</t>
  </si>
  <si>
    <t>88</t>
  </si>
  <si>
    <t>68</t>
  </si>
  <si>
    <t>21:30</t>
  </si>
  <si>
    <t>45</t>
  </si>
  <si>
    <t>40:20</t>
  </si>
  <si>
    <t>42:15</t>
  </si>
  <si>
    <t>130</t>
  </si>
  <si>
    <t>41</t>
  </si>
  <si>
    <t>47</t>
  </si>
  <si>
    <t>47:30</t>
  </si>
  <si>
    <t>95:30</t>
  </si>
  <si>
    <t>30:20</t>
  </si>
  <si>
    <t>36</t>
  </si>
  <si>
    <t>118</t>
  </si>
  <si>
    <t>49:30</t>
  </si>
  <si>
    <t>43</t>
  </si>
  <si>
    <t>23:35</t>
  </si>
  <si>
    <t>43:30</t>
  </si>
  <si>
    <t>Грозный, Минеральные Воды,  Нальчик, Грозный</t>
  </si>
  <si>
    <t>131</t>
  </si>
  <si>
    <t>24:10</t>
  </si>
  <si>
    <t>199</t>
  </si>
  <si>
    <t>26</t>
  </si>
  <si>
    <t>11:35</t>
  </si>
  <si>
    <t>19</t>
  </si>
  <si>
    <t>22:30</t>
  </si>
  <si>
    <t>77</t>
  </si>
  <si>
    <t>116:30</t>
  </si>
  <si>
    <t>59:10</t>
  </si>
  <si>
    <t>67:30</t>
  </si>
  <si>
    <t>44:15</t>
  </si>
  <si>
    <t>14:00</t>
  </si>
  <si>
    <t>141:30</t>
  </si>
  <si>
    <t>16:30</t>
  </si>
  <si>
    <t>115</t>
  </si>
  <si>
    <t>49</t>
  </si>
  <si>
    <t>53</t>
  </si>
  <si>
    <t>82</t>
  </si>
  <si>
    <t>72</t>
  </si>
  <si>
    <t>80:30</t>
  </si>
  <si>
    <t>101</t>
  </si>
  <si>
    <t>95</t>
  </si>
  <si>
    <t>41:25</t>
  </si>
  <si>
    <t>10,5/6,5</t>
  </si>
  <si>
    <t>118:30</t>
  </si>
  <si>
    <r>
      <rPr>
        <b/>
        <sz val="11"/>
        <color rgb="FFFF0000"/>
        <rFont val="Times New Roman"/>
        <family val="1"/>
        <charset val="204"/>
      </rPr>
      <t>Минимальный</t>
    </r>
    <r>
      <rPr>
        <b/>
        <sz val="11"/>
        <rFont val="Times New Roman"/>
        <family val="1"/>
        <charset val="204"/>
      </rPr>
      <t xml:space="preserve"> срок перевозки  (час, с  учётом времени на погрузо-разгрузочные работы)</t>
    </r>
  </si>
  <si>
    <t>контейнеры/паллеты</t>
  </si>
  <si>
    <t>контейнеры/паллеты     /россыпь</t>
  </si>
  <si>
    <t>россыпь</t>
  </si>
  <si>
    <t xml:space="preserve">Количество заявок  в неделю </t>
  </si>
  <si>
    <t>Количество заявок  в сутки</t>
  </si>
  <si>
    <r>
      <rPr>
        <b/>
        <sz val="10"/>
        <color rgb="FFFF0000"/>
        <rFont val="Times New Roman"/>
        <family val="1"/>
        <charset val="204"/>
      </rPr>
      <t>Планируемое</t>
    </r>
    <r>
      <rPr>
        <b/>
        <sz val="10"/>
        <color rgb="FF000000"/>
        <rFont val="Times New Roman"/>
        <family val="1"/>
        <charset val="204"/>
      </rPr>
      <t xml:space="preserve"> количество рейсов на период действия договора</t>
    </r>
  </si>
  <si>
    <t>Нальчик - Минеральные Воды</t>
  </si>
  <si>
    <t>Южно-Сахалинск (вкл. паромную переправу)</t>
  </si>
  <si>
    <t>Нариманово  - Енотаевка -  Цаган Аман  - Черный Яр -Цаган Аман-Енотаевка - Нариманово</t>
  </si>
  <si>
    <t>Пункт подачи*</t>
  </si>
  <si>
    <t>Пункт обмена*</t>
  </si>
  <si>
    <t>Пункт назначения*</t>
  </si>
  <si>
    <t>Пункт подачи/обмена/назначения - населённый пункт (город) включает в себя все возможные адреса, находящиеся в границах данного населённого пункта и  может содержать одновременно до 3х точек подачи транспорта в 1 рейс;  Москва Зона 1 - территория Москвы до МКАД; Москва Зона 2 - территория от МКАДа до Малого Московского кольца.</t>
  </si>
  <si>
    <t>Магадан, Сусуман (заезд при наличии ПО в ОПС)</t>
  </si>
  <si>
    <t>7 -10</t>
  </si>
  <si>
    <t>Договор</t>
  </si>
  <si>
    <t>Планируемый период действия маршрута</t>
  </si>
  <si>
    <t>КаргоТрансАвто, ООО</t>
  </si>
  <si>
    <t>№ лота</t>
  </si>
  <si>
    <t>по заявке</t>
  </si>
  <si>
    <t>Пункт начала маршрута*</t>
  </si>
  <si>
    <t>Пункт окончания маршрута</t>
  </si>
  <si>
    <t>Особенности маршрута (внутренний / международный (МЖД))</t>
  </si>
  <si>
    <t>Тип кузова</t>
  </si>
  <si>
    <t>Объем грузового кузова (кубических метров)</t>
  </si>
  <si>
    <t>Планируемое количество маршрутов на период действия договора</t>
  </si>
  <si>
    <t>Актуальность маршрута</t>
  </si>
  <si>
    <t xml:space="preserve">Наличие свидетельства о включении в Реестр таможенных перевозчиков </t>
  </si>
  <si>
    <t>Наличие Свидетельства о допущении дорожного транспортного средства к перевозке грузов под таможенными печатями и почтовыми пломбами( требуется/не требуется )</t>
  </si>
  <si>
    <t>Стоимость перевозки по маршруту руб. (без учета НДС**)</t>
  </si>
  <si>
    <t xml:space="preserve">С момента заключения договора </t>
  </si>
  <si>
    <t>В течение 12 месяцев</t>
  </si>
  <si>
    <t xml:space="preserve">Брянск </t>
  </si>
  <si>
    <t>Внутренний</t>
  </si>
  <si>
    <t>20 тонн</t>
  </si>
  <si>
    <t>31502810053/1</t>
  </si>
  <si>
    <t>1- Во вложение плановые расписания на Ваши маршруты, обратите внимание на частоту курсирования, время в расписаниях Московское - в каждом пункте обмена.</t>
  </si>
  <si>
    <t>5- Прошу  по всем  интересующим вопросам направлять информацию конкретному лицу группы:</t>
  </si>
  <si>
    <r>
      <t xml:space="preserve">Уважаемый партнёр, настоящим письмо информируем Вас о том, что со стороны ФГУП "Почта Россия" назначена плановая дата подписания Ваших Договоров  по итогам проведения Закупки на перевозку почтовых отправлений на магистральных автомаршрутах, включая выполнение ПРР - </t>
    </r>
    <r>
      <rPr>
        <b/>
        <sz val="11"/>
        <color theme="1"/>
        <rFont val="Calibri"/>
        <family val="2"/>
        <charset val="204"/>
        <scheme val="minor"/>
      </rPr>
      <t>17.02.2016</t>
    </r>
    <r>
      <rPr>
        <sz val="11"/>
        <color theme="1"/>
        <rFont val="Calibri"/>
        <family val="2"/>
        <charset val="204"/>
        <scheme val="minor"/>
      </rPr>
      <t>. Начиная с указанной даты  Вам будут направляться заявки в портале "Логист", а также Заявки по формату из Договора (на плановые маршруты по расписания - заявки вам будут направлены не позднее 16.02.2016).</t>
    </r>
  </si>
  <si>
    <t xml:space="preserve">4- Для ознакомления направляю краткую информацию по основным аспектам работы в автоперевозках почтовых отправлений с ФГУП "Почта России" (тел. для связи в оперативной работы и форс-мажоры Слайд № 22), а также контактную информацию по нашим пунктам обмена. </t>
  </si>
  <si>
    <t xml:space="preserve">Вопросы по Заявкам (в том числе через портал) по плановым маршрутам: </t>
  </si>
  <si>
    <t>Завьялова Светлана (495) 223-44-44, доб. 036  Svetlana.Zavyalova@russianpost.ru</t>
  </si>
  <si>
    <t xml:space="preserve">Вопросы по работе портала и корректировка Шаблона пользователя: </t>
  </si>
  <si>
    <t>Завьялова Светлана (495) 223-44-44, доб. 036 Svetlana.Zavyalova@russianpost.ru</t>
  </si>
  <si>
    <t>Вопросы по работе/связи с пунктами обмена:</t>
  </si>
  <si>
    <t>Жукова Елена  (495) 223-44-44, доб. 136  Elena_Zhukova@russianpost.ru</t>
  </si>
  <si>
    <t>Мягкова Светлана (495) 223-44-44, доб. 135 Svetlana.Myagkova@russianpost.ru</t>
  </si>
  <si>
    <t>Лазарева Светлана (495) 223-44-44, доб. 377 Svetlana.Lazareva@russianpost.ru</t>
  </si>
  <si>
    <t>2- Во вложении краткая инструкция по работе в портале "Логист", а также файл для заполнения "Шаблон пользователя", куда необходимо внести данные по сотрудникам вашей компании, которые будут работать с нашими диспетчерскими службами. Просьба заполнить каждый столбец. По успешному созданию учетной записи - вам будет сообщено дополнительно. Для тех компаний, кто с нами  продолжает работать, заполнение не требуется. В случае потребности, сообщите если существует необходимость до включения какого-либо вашего сотрудника или требуется помощь по настройкам. Шаблон пользователя необходимо предоставить   не позднее 17-00 16.02.2016.</t>
  </si>
  <si>
    <t>3- Во вложение также находится краткая информация по вашим маршрутам, Договора на которые будут подписываться 17.02.2016.</t>
  </si>
  <si>
    <t>Характеристики оказываемых услуг</t>
  </si>
  <si>
    <t>Россыпь (м3)</t>
  </si>
  <si>
    <t>КПС-5</t>
  </si>
  <si>
    <t xml:space="preserve">КСРП-П </t>
  </si>
  <si>
    <t xml:space="preserve">Россыпь </t>
  </si>
  <si>
    <t>Планируемое количество заявок  в сутки (информативно)</t>
  </si>
  <si>
    <t>Город/ область оказания услуг*</t>
  </si>
  <si>
    <t>*Город/ область оказания услуг – территория (город, область) включает в себя все возможные адреса, находящиеся в границах данного населенного пункта/ области. Пункты обмена по маршруту – подразделения АО «Почта России», заказчики по договору с АО «Почта России», клиенты заказчиков АО «Почта России».</t>
  </si>
  <si>
    <t xml:space="preserve">г. Москва, Московская область </t>
  </si>
  <si>
    <t>Грузоподъемность автотранспорта (т)</t>
  </si>
  <si>
    <t>Объем грузового кузова автотранспорта (м3)</t>
  </si>
  <si>
    <t>Планируемое количество потребных часов заказа автотранспорта на маршрут (продолжительность маршрута), час</t>
  </si>
  <si>
    <t>Требования для проезда в зоны с платным пропускным режимом (центр города, аэропорт и т. д)</t>
  </si>
  <si>
    <t>Необходимость гидроборта</t>
  </si>
  <si>
    <t>по запросу</t>
  </si>
  <si>
    <t>КПС-5***, шт.</t>
  </si>
  <si>
    <t>КСРП-П**, шт.</t>
  </si>
  <si>
    <t>Европаллеты****, шт.</t>
  </si>
  <si>
    <t xml:space="preserve">**КСРП-П – внешние размеры: ширина – 1000 мм; длина – 1200 мм; высота – 930 мм;
</t>
  </si>
  <si>
    <t xml:space="preserve">***КПС-5 – внешние размеры: ширина – 1050 мм; длина – 1280 мм; высота – 1860 мм;
</t>
  </si>
  <si>
    <t>****Европаллеты: ширина – 800 мм; длина – 1200 мм; высота – 145 мм</t>
  </si>
  <si>
    <t>Оснащенность автомашины средствами навигации</t>
  </si>
  <si>
    <t>Требуется</t>
  </si>
  <si>
    <t>№</t>
  </si>
  <si>
    <t>*****КПШ –  внешние размеры: ширина – 1020 мм; длина – 1280 мм; высота – 1190 мм;</t>
  </si>
  <si>
    <t>КПШ*****, шт.</t>
  </si>
  <si>
    <t xml:space="preserve">Условие вместимости контрейнеров, европаллетов и россыпи в кузове автотранспорта в зависимости от типа </t>
  </si>
  <si>
    <t>Евро Паллеты</t>
  </si>
  <si>
    <t>КПШ</t>
  </si>
  <si>
    <t>Нормативное время на осуществление операции по средствам пакетирования в случае полной загрузки автомобиля (время заложено на одну операцию, либо разгрузка, либо погрузка), час.</t>
  </si>
  <si>
    <t>от 5 ч до 12 ч</t>
  </si>
  <si>
    <t>-</t>
  </si>
  <si>
    <t>Планируемое количество часов маршрута на период действия договора</t>
  </si>
  <si>
    <t>россыпь, европаллеты</t>
  </si>
  <si>
    <t>Приложение №1 к Коммерческому предложению №__ от __</t>
  </si>
  <si>
    <r>
      <t xml:space="preserve">Тариф перевозки автомобилем за час, включая выполнение ПРР, </t>
    </r>
    <r>
      <rPr>
        <sz val="8"/>
        <color rgb="FFFF0000"/>
        <rFont val="Times New Roman"/>
        <family val="1"/>
        <charset val="204"/>
      </rPr>
      <t>руб. С НДС или  НДС не обл.</t>
    </r>
  </si>
  <si>
    <t>22</t>
  </si>
  <si>
    <t>7-10</t>
  </si>
  <si>
    <t>20</t>
  </si>
  <si>
    <t>48</t>
  </si>
  <si>
    <t>№ Расписания</t>
  </si>
  <si>
    <t>Маршрут (точки погрузки/выгрузки)</t>
  </si>
  <si>
    <t>Частота движения по расписанию - дни недели (пн, вт,ср...)</t>
  </si>
  <si>
    <t>Тоннажность</t>
  </si>
  <si>
    <t>Объем кузова</t>
  </si>
  <si>
    <t>Километраж</t>
  </si>
  <si>
    <t>Кол-во перевозок в сутки</t>
  </si>
  <si>
    <t>Кол-во перевозок в неделю</t>
  </si>
  <si>
    <t>Кол-во часов на маршруте</t>
  </si>
  <si>
    <t>77.01.646</t>
  </si>
  <si>
    <t>ПЖДП при Казанском вокзале - Министерство обороны РФ - ПЖДП при Казанском вокзале</t>
  </si>
  <si>
    <t>ежедневно</t>
  </si>
  <si>
    <t>10 т.</t>
  </si>
  <si>
    <t>77.08.604</t>
  </si>
  <si>
    <t>ПЖДП при Казанском вокзале (ММПО) - АОПП Внуково (ММПО) - ПЖДП при Казанском вокзале (ММПО) - ПЖДП при Казанском вокзале  - УДПП (УКД № 4)</t>
  </si>
  <si>
    <t>77.10.029</t>
  </si>
  <si>
    <t>АОПП Шереметьево ММПО - АОПП Шереметьево - АОПП Домодедово - АОПП Домодедово ММПО - АОПП Домодедово - АОПП Шереметьево - АОПП Шереметьево ММПО</t>
  </si>
  <si>
    <t>77.10.617</t>
  </si>
  <si>
    <t>АОПП ДОМОДЕДОВО - АОПП ШЕРЕМЕТЬЕВО (Межцех) - АОПП ДОМОДЕДОВО</t>
  </si>
  <si>
    <t>77.10.618</t>
  </si>
  <si>
    <t>АОПП ШЕРЕМЕТЬЕВО - ЛЦ ВНУКОВО-2 - АОПП ДОМОДЕДОВО - ЛЦ ВНУКОВО-2 - АОПП ШЕРЕМЕТЬЕВО</t>
  </si>
  <si>
    <t>Ежедневно</t>
  </si>
  <si>
    <t>77.11.691</t>
  </si>
  <si>
    <t>МР АСЦ - ООО ЯНДЕКС МАРКЕТ - МР АСЦ</t>
  </si>
  <si>
    <t>77.11.800</t>
  </si>
  <si>
    <t>" АЛЬКОР И КО" - МР АСЦ</t>
  </si>
  <si>
    <t>77.11.818</t>
  </si>
  <si>
    <t>МР АСЦ - АОПП ШЕРЕМЕТЬЕВО (Межцех) - МР АСЦ</t>
  </si>
  <si>
    <t>77.11.819</t>
  </si>
  <si>
    <t>МР АСЦ - ЛЦ ВНУКОВО-2 - МР АСЦ</t>
  </si>
  <si>
    <t>77.11.821</t>
  </si>
  <si>
    <t>77.12.679</t>
  </si>
  <si>
    <t>МР ЛЦ ВНУКОВО ЦЕХ ЕМС - МР ЛЦ ВНУКОВО - ПЖДП ПРИ КАЗАНСКОМ ВОКЗАЛЕ- МР ЛЦ ВНУКОВО ЦЕХ ЕМС - МР ЛЦ ВНУКОВО - ЛЦ ВНУКОВО-2</t>
  </si>
  <si>
    <t>77.12.682</t>
  </si>
  <si>
    <t>МР ЛЦ Внуково цех ЕМS - МР ЛЦ ВНУКОВО - ЛЦ ВНУКОВО-2 - МР ЛЦ Внуково цех ЕМS - МР ЛЦ ВНУКОВО - ЛЦ ВНУКОВО-2</t>
  </si>
  <si>
    <t>77.12.683</t>
  </si>
  <si>
    <t>МР ЛЦ Внуково цех ЕМS - МР ЛЦ ВНУКОВО - ЛЦ ВНУКОВО-2 - МР ЛЦ Внуково цех ЕМS - МР ЛЦ ВНУКОВО - МР ЛЦ ВНУКОВО - ЛЦ ВНУКОВО-2</t>
  </si>
  <si>
    <t>77.12.684</t>
  </si>
  <si>
    <t>МР ЛЦ ВНУКОВО ЦЕХ ЕМС - АОПП ВНУКОВО ММПО - МР ЛЦ ВНУКОВО ЦЕХ ЕМС</t>
  </si>
  <si>
    <t>77.12.685</t>
  </si>
  <si>
    <t>77.14.604</t>
  </si>
  <si>
    <t>АОПП Шереметьево (ММПО) - ПЖДП при Казанском вокзале ММПО - ПЖДП при Казанском вокзале - ПЖДП при Казанском вокзале ММПО - АОПП Шереметьево ММПО</t>
  </si>
  <si>
    <t>77.14.609</t>
  </si>
  <si>
    <t>АОПП Шереметьево цех МПО - МР ЛЦ Внуково</t>
  </si>
  <si>
    <t>77.14.611</t>
  </si>
  <si>
    <t>АОПП ШЕРЕМЕТЬЕВО (цех МПО) - АОПП ШЕРЕМЕТЬЕВО - АОПП ВНУКОВО (цех МПО) - ЛЦ ВНУКОВО-2</t>
  </si>
  <si>
    <t>77.15.605</t>
  </si>
  <si>
    <t>АОПП Домодедово ММПО - ПЖДП при Казанском вокзале ММПО</t>
  </si>
  <si>
    <t>77.15.606</t>
  </si>
  <si>
    <t>АОПП Домодедово цех ММПО - АОПП Внуково (ММПО)</t>
  </si>
  <si>
    <t>77.22.023</t>
  </si>
  <si>
    <t>ООО ПОСТ СЕРВИС 109440 - МПКО Восток - ЛЦ Внуково-2 - МПКО Восток</t>
  </si>
  <si>
    <t>77.22.625</t>
  </si>
  <si>
    <t>МПКО ВОСТОК - ЛЦ ВНУКОВО-2 - МПКО ВОСТОК</t>
  </si>
  <si>
    <t>77.23.623</t>
  </si>
  <si>
    <t>МПКО Север - ПЖДП при Казанском вокзале - ПЖДП при Казанском вокзале (ММПО) - МР ЛЦ Внуково</t>
  </si>
  <si>
    <t>77.24.613</t>
  </si>
  <si>
    <t xml:space="preserve">МР ЛЦ Внуково ММПО - ПЖДП при Казанском вокзале ММПО </t>
  </si>
  <si>
    <t>по четным</t>
  </si>
  <si>
    <t>77.33.603</t>
  </si>
  <si>
    <t>ЛЦ Внуково-2 - АОПП ШЕРЕМЕТЬЕВО - ЛЦ ВНУКОВО-2</t>
  </si>
  <si>
    <t>77.60.601</t>
  </si>
  <si>
    <t>МР ЛЦ Внуково - Шереметьево ММПО</t>
  </si>
  <si>
    <t>77.60.648</t>
  </si>
  <si>
    <t>МР ЛЦ Внуково - АОПП Домодедово - АОПП Домодедово (цех МПО) - МР ЛЦ Внуково - ЛЦ Внуково-2 (Сбердевайс) - ЛЦ Внуково-2 (Сбердевайс)</t>
  </si>
  <si>
    <t>77.60.673</t>
  </si>
  <si>
    <t xml:space="preserve">ЛЦ ВНУКОВО-1 - АОПП ШЕРЕМЕТЬЕВО ММПО  - ЛЦ ВНУКОВО-1 </t>
  </si>
  <si>
    <t>77.60.694</t>
  </si>
  <si>
    <t>ЛЦ ВНУКОВО-1 - ПЖДП ПРИ КАЗАНСКОМ ВОКЗАЛЕ - ЛЦ ВНУКОВО-2 - ЛЦ ВНУКОВО-1</t>
  </si>
  <si>
    <t>77.60.695</t>
  </si>
  <si>
    <t xml:space="preserve">МР ЛЦ Внуково - МР ЛЦ Внуково цех EMS - Шереметьево АОПП  EMS - Шереметьево АОПП - ПЖДП при Казанском вокзале </t>
  </si>
  <si>
    <t>77.65.601</t>
  </si>
  <si>
    <t>ООО ПОСТ СЕРВИС 109440 - МПКО Восток - ООО ПОСТ СЕРВИС 109440 - МР ЛЦ Внуково  ЕМS YO - Шереметьево АОПП</t>
  </si>
  <si>
    <t>77.65.635</t>
  </si>
  <si>
    <t>ООО ПОСТ СЕРВИС 109440 - МР АСЦ - ООО ПОСТ СЕРВИС 109440 - МР АСЦ</t>
  </si>
  <si>
    <t>77.65.638</t>
  </si>
  <si>
    <t>ОЗОН (ЖУКОВСКИЙ) - ОЗОН (СОФЬИНО) - МР АСЦ - ОЗОН (ГРИВНО) - МР АСЦ</t>
  </si>
  <si>
    <t>77.65.662</t>
  </si>
  <si>
    <t xml:space="preserve">АЛЬКОР И КО - МР АСЦ - АЛЬКОР И КО - МР АСЦ  </t>
  </si>
  <si>
    <t>10 Т.</t>
  </si>
  <si>
    <t>77.65.663</t>
  </si>
  <si>
    <t>77.03.618</t>
  </si>
  <si>
    <t xml:space="preserve"> УДПП (УКД № 4) - ЛЦ ВНУКОВО-2 - УДПП (УКД № 4) - ЛЦ ВНУКОВО-2 - МР ЛЦ ВНУКОВО</t>
  </si>
  <si>
    <t>77.10.616</t>
  </si>
  <si>
    <t>АОПП Шереметьево - АОПП Внуково - АОПП Домодедово - АОПП Внуково - АОПП Шереметьево</t>
  </si>
  <si>
    <t>77.11.692</t>
  </si>
  <si>
    <t>МР АСЦ - ОПС ЗТ № 109289 (САДОВОД) - МР АСЦ</t>
  </si>
  <si>
    <t>77.11.780</t>
  </si>
  <si>
    <t>МР АСЦ - ПЖДП при Казанском вокзале - МПКО Восток - ПЖДП при Казанском вокзале - МПКО Север - ПЖДП при Казанском вокзале - МР АСЦ</t>
  </si>
  <si>
    <t>77.11.787</t>
  </si>
  <si>
    <t>МР АСЦ - МР ЛЦ ВНУКОВО ЦЕХ  EMS - МР АСЦ</t>
  </si>
  <si>
    <t>77.11.788</t>
  </si>
  <si>
    <t>МР АСЦ - МР ЛЦ ВНУКОВО - ЛЦ ВНУКОВО-2 - МР ЛЦ ВНУКОВО - ЛЦ ВНУКОВО-2</t>
  </si>
  <si>
    <t>77.11.801</t>
  </si>
  <si>
    <t>МР АСЦ - Шереметьево АОПП - АОПП ШЕРЕМЕТЬЕВО (МЕЖ.ЦЕХ) - МР АСЦ</t>
  </si>
  <si>
    <t>77.11.807</t>
  </si>
  <si>
    <t xml:space="preserve">КК ЗОЛОТОЕ ЯБЛОКО - МР АСЦ </t>
  </si>
  <si>
    <t>77.11.810
77.11.811</t>
  </si>
  <si>
    <t>МР АСЦ - АОПП ВНУКОВО - МР АСЦ</t>
  </si>
  <si>
    <t>77.11.812</t>
  </si>
  <si>
    <t>МР АСЦ - МПКО-Восток - ПЖДП ПРИ КАЗАНСКОМ ВОКЗАЛЕ - МР АСЦ</t>
  </si>
  <si>
    <t>77.11.814</t>
  </si>
  <si>
    <t>МР АСЦ - МПКО Север - ПЖДП при Казанском вокзале - МПКО Север - МР АСЦ</t>
  </si>
  <si>
    <t>77.11.815</t>
  </si>
  <si>
    <t>МР АСЦ - МР ЛЦ ВНУКОВО цех ЕМС - ЛЦ ВНУКОВО-2 - МПКО СЕВЕР - ПЖДП ПРИ КАЗАНСКОМ ВОКЗАЛЕ - МР АСЦ</t>
  </si>
  <si>
    <t>77.12.669</t>
  </si>
  <si>
    <t>МПКО Север - МР ЛЦ Внуково цех EMS - МР ЛЦ Внуково - МПКО Восток - МР ЛЦ Внуково - МПКО Север</t>
  </si>
  <si>
    <t>77.12.673</t>
  </si>
  <si>
    <t>МР ЛЦ ВНУКОВО ЦЕХ EMS - ЛЦ ВНУКОВО-2 - МР ЛЦ ВНУКОВО ЦЕХ EMS - МР ЛЦ Внуково (ОПС-102961) - МР ЛЦ ВНУКОВО ЦЕХ EMS - ЛЦ ВНУКОВО-2 - МР ЛЦ Внуково (ОПС-102961) - МР ЛЦ ВНУКОВО ЦЕХ EMS - ЛЦ ВНУКОВО-2 - МР ЛЦ ВНУКОВО ЦЕХ EMS - МР ЛЦ Внуково (ОПС-102961) - МР ЛЦ ВНУКОВО ЦЕХ EMS - ЛЦ ВНУКОВО-2 (ТСР) - МР ЛЦ ВНУКОВО ЦЕХ EMS - МР ЛЦ Внуково (ОПС-102961) - ЛЦ ВНУКОВО-2</t>
  </si>
  <si>
    <t>77.12.674
77.12.675</t>
  </si>
  <si>
    <t>МР ЛЦ ВНУКОВО ЦЕХ EMS - МР ЛЦ ВНУКОВО - ЛЦ ВНУКОВО-2 - АОПП ДОМОДЕДОВО  - МР ЛЦ ВНУКОВО ЦЕХ EMS - МР ЛЦ ВНУКОВО - ЛЦ ВНУКОВО-2</t>
  </si>
  <si>
    <t>77.12.676</t>
  </si>
  <si>
    <t>МР ЛЦ ВНУКОВО ЦЕХ EMS - ЛЦ ВНУКОВО-2 - МР ЛЦ ВНУКОВО ЦЕХ EMS - ЛЦ ВНУКОВО-2 - МР ЛЦ ВНУКОВО ЦЕХ EMS - ЛЦ ВНУКОВО-2 - МР ЛЦ ВНУКОВО ЦЕХ EMS - ЛЦ ВНУКОВО-2</t>
  </si>
  <si>
    <t>77.12.677</t>
  </si>
  <si>
    <t xml:space="preserve">МР ЛЦ ВНУКОВО ЦЕХ EMS - МР ЛЦ ВНУКОВО - ЛЦ ВНУКОВО-2 - АОПП ВНУКОВО - МР ЛЦ ВНУКОВО ЦЕХ EMS - МР ЛЦ ВНУКОВО - ЛЦ ВНУКОВО-2 - </t>
  </si>
  <si>
    <t>77.12.678</t>
  </si>
  <si>
    <t>МР ЛЦ ВНУКОВО ЦЕХ EMS - МР ЛЦ ВНУКОВО - ЛЦ ВНУКОВО-2 - АОПП ВНУКОВО - МР ЛЦ ВНУКОВО ЦЕХ EMS - МР ЛЦ ВНУКОВО - ЛЦ ВНУКОВО-2 - МР ЛЦ ВНУКОВО - ЛЦ ВНУКОВО-2</t>
  </si>
  <si>
    <t>77.14.608</t>
  </si>
  <si>
    <t>АОПП ШЕРЕМЕТЬЕВО ЕМС - АОПП ШЕРЕМЕТЬЕВО - МР ЛЦ ВНУКОВО ЕМС - ЛЦ ВНУКОВО-2 - СПКО СЕВЕР</t>
  </si>
  <si>
    <t>77.22.620</t>
  </si>
  <si>
    <t xml:space="preserve"> МПКО Восток - ЛЦ Внуково-2 - МПКО ВОСТОК - МР АСЦ</t>
  </si>
  <si>
    <t>77.22.622</t>
  </si>
  <si>
    <t>77.23.634</t>
  </si>
  <si>
    <t>МПКО СЕВЕР - МПКО ВОСТОК -  ЛЦ ВНУКОВО-2 - МПКО ВОСТОК - МПКО СЕВЕР</t>
  </si>
  <si>
    <t>77.24.686</t>
  </si>
  <si>
    <t>ЛЦ ВНУКОВО-2 - МР АСЦ - ПЖДП ПРИ КАЗАНСКОМ ВОКЗАЛЕ - МР ЛЦ ВНУКОВО ЦЕХ ЕМС - МР ЛЦ ВНУКОВО - ЛЦ ВНУКОВО-2</t>
  </si>
  <si>
    <t>77.25.001</t>
  </si>
  <si>
    <t xml:space="preserve">Мытищи СЦ - ЛЦ Внуково-2 - МПКО Восток - МПКО Север - </t>
  </si>
  <si>
    <t>77.25.009</t>
  </si>
  <si>
    <t>Мытищи СЦ - МР АСЦ - МР ЛЦ Внуково-1 - ЛЦ Внуково-2 - Мытищи СЦ</t>
  </si>
  <si>
    <t>77.27.013</t>
  </si>
  <si>
    <t>УКД № 1 - МР ЛЦ ВНУКОВО ЦЕХ EMS - УКД № 1 - МР ЛЦ ВНУКОВО ЦЕХ EMS - УКД № 1 - МР ЛЦ ВНУКОВО ЦЕХ EMS</t>
  </si>
  <si>
    <t>77.60.659</t>
  </si>
  <si>
    <t>МР ЛЦ Внуково - МР ЛЦ Внуково цех EMS - Шереметьево АОПП  EMS - Шереметьево АОПП - ПЖДП при Казанском вокзале - АОПП Внуково</t>
  </si>
  <si>
    <t>77.60.681</t>
  </si>
  <si>
    <t>МР ЛЦ Внуково - МПКО Восток - МР ЛЦ Внуково цех ЕМС - МР ЛЦ ВНУКОВО - МПКО Север - МПКО Север</t>
  </si>
  <si>
    <t>77.60.688</t>
  </si>
  <si>
    <t xml:space="preserve">ОПС 109440 (ПОСТ СЕРВИС) - МР ЛЦ ВНУКОВО цех EMS - ЛЦ ВНУКОВО-2 - МР ЛЦ ВНУКОВО цех EMS - АОПП ШЕРЕМЕТЬЕВО цех EMS - МР ЛЦ ВНУКОВО цех EMS  </t>
  </si>
  <si>
    <t>77.24.690</t>
  </si>
  <si>
    <t>ЛЦ ВНУКОВО-2 - УООП Наро-Фоминск - ЛЦ ВНУКОВО-2 - ООО "ДМ" (ДЕТСКИЙ МИР) - МР ЛЦ ВНУКОВО-1</t>
  </si>
  <si>
    <t>10 т. гидроборт</t>
  </si>
  <si>
    <t>77.55.001</t>
  </si>
  <si>
    <t>Ивантеевка УООП - ЛЦ Внуково-2 - МПКО Север - МПКО Восток - МПКО Север</t>
  </si>
  <si>
    <t xml:space="preserve"> 77.11.762</t>
  </si>
  <si>
    <t>МРАСЦ - ПОСТСЕРВИС КЛМОВСК 140961 - МРАСЦ</t>
  </si>
  <si>
    <t>20 т.</t>
  </si>
  <si>
    <t>77.01.644</t>
  </si>
  <si>
    <t>ПЖДП ПРИ КАЗАНСКОМ ВОКЗАЛЕ - ЛЦ ВНУКОВО-2 - ЛЦ ВНУКОВО (ОПС ЗТ 102961) - ЛЦ ВНУКОВО-2</t>
  </si>
  <si>
    <t>77.11.771</t>
  </si>
  <si>
    <t>МР АСЦ - АОПП ДОМОДЕДОВО - АОПП ДОМОДЕДОВО ММПО - АОПП ДОМОДЕДОВО - МР АСЦ</t>
  </si>
  <si>
    <t>77.11.772</t>
  </si>
  <si>
    <t>77.12.680</t>
  </si>
  <si>
    <t>77.14.603</t>
  </si>
  <si>
    <t>АОПП Шереметьево - (ММПО) - МР ЛЦ Внуково</t>
  </si>
  <si>
    <t>77.14.610</t>
  </si>
  <si>
    <t>АОПП ШЕРЕМЕТЬЕВО - АОПП ШЕРЕМЕТЬЕВО ЕМС - МР ЛЦ ВНУКОВО ЕМС - ЛЦ ВНУКОВО-2 - МПКО СЕВЕР</t>
  </si>
  <si>
    <t>77.23.635</t>
  </si>
  <si>
    <t>МПКО СЕВЕР - ЛЦ ВНУКОВО-2 - МПКО СЕВЕР</t>
  </si>
  <si>
    <t>77.24.702</t>
  </si>
  <si>
    <t>ЛЦ ВНУКОВО-2 - МР АСЦ - ЛЦ ВНУКОВО-2</t>
  </si>
  <si>
    <t>77.60.693</t>
  </si>
  <si>
    <t>МР ЛЦ ВНУКОВО - ПЖДП ПРИ ЯРОСЛАВСКОМ ВОКЗАЛЕ - МР ЛЦ ВНУКОВО - ЛЦ ВНУКОВО-2</t>
  </si>
  <si>
    <t>77.01.642</t>
  </si>
  <si>
    <t xml:space="preserve">ПЖДП ПРИ КАЗАНСКОМ ВОКЗАЛЕ - ПЖДП ПРИ ЯРОСЛАВСКОМ ВОКЗАЛЕ - ПЖДП ПРИ КАЗАНСКОМ ВОКЗАЛЕ - ПЖДП ПРИ ЯРОСЛАВСКОМ ВОКЗАЛЕ - ПЖДП ПРИ КАЗАНСКОМ ВОКЗАЛЕ </t>
  </si>
  <si>
    <t>77.12.668</t>
  </si>
  <si>
    <t>МР ЛЦ Внуково цех EMS - МР ЛЦ ВНУКОВО - ЛЦ ВНУКОВО-2 - МР АСЦ - ЛЦ ВНУКОВО-2 - МР ЛЦ Внуково - МР ЛЦ Внуково цех EMS</t>
  </si>
  <si>
    <t>77.12.670</t>
  </si>
  <si>
    <t>МР ЛЦ ВНУКОВО ЦЕХ EMS - МР ЛЦ Внуково - ЛЦ ВНУКОВО-2 - ПЖДП ПРИ КАЗАНСКОМ ВОКЗАЛЕ  - МР ЛЦ ВНУКОВО ЦЕХ EMS - МР ЛЦ Внуково - ЛЦ ВНУКОВО-2</t>
  </si>
  <si>
    <t>77.22.618
77.22.619</t>
  </si>
  <si>
    <t xml:space="preserve">МПКО-Восток - ЛЦ Внуково-2 - МПКО ВОСТОК </t>
  </si>
  <si>
    <t>77.22.623</t>
  </si>
  <si>
    <t>МПКО Восток - ЛЦ ВНУКОВО-2 - МПКО ВОСТОК - ЛЦ ВНУКОВО-2 - МР ЛЦ ВНУКОВО ЦЕХ EMS</t>
  </si>
  <si>
    <t>77.22.624</t>
  </si>
  <si>
    <t>МПКО-Восток - МР АСЦ - ЛЦ Внуково-2 - МПКО ВОСТОК</t>
  </si>
  <si>
    <t>77.23.627</t>
  </si>
  <si>
    <t>МПКО-СЕВЕР - ЛЦ ВНУКОВО-2 - МПКО СЕВЕР</t>
  </si>
  <si>
    <t>77.23.632</t>
  </si>
  <si>
    <t>МПКО-Север - ЛЦ ВНУКОВО-2 МПКО-СЕВЕР - ЛЦ ВНУКОВО-2</t>
  </si>
  <si>
    <t>77.23.633</t>
  </si>
  <si>
    <t>МПКО-СЕВЕР - МР АСЦ - ЛЦ ВНУКОВО-2 - МПКО СЕВЕР</t>
  </si>
  <si>
    <t>77.24.689</t>
  </si>
  <si>
    <t>ЛЦ ВНУКОВО-2 - МР АСЦ - МР ЛЦ ВНУКОВО ЦЕХ EMS - ЛЦ ВНУКОВО-2 - МР ЛЦ ВНУКОВО ЦЕХ EMS</t>
  </si>
  <si>
    <t>77.24.698</t>
  </si>
  <si>
    <t>77.25.007</t>
  </si>
  <si>
    <t>СЦ МЫТИЩИ - ЛЦ ВНУКОВО-2 - СЦ МЫТИЩИ - МР АСЦ</t>
  </si>
  <si>
    <t>77.25.008</t>
  </si>
  <si>
    <t>СЦ МЫТИЩИ - МР АСЦ - ЛЦ ВНУКОВО-2 - СЦ МЫТИЩИ</t>
  </si>
  <si>
    <t>77.60.675</t>
  </si>
  <si>
    <t>77.60.678</t>
  </si>
  <si>
    <t>МР ЛЦ ВНУКОВО цех EMS - МР ЛЦ ВНУКОВО - ЛЦ ВНУКОВО-2 - АОПП ШЕРЕМЕТЬЕВО - АОПП ШЕРЕМЕТЬЕВО цех EMS - АОПП ШЕРЕМЕТЬЕВО -  ЛЦ ВНУКОВО-2 - МР ЛЦ ВНУКОВО - ЛЦ ВНУКОВО цех EMS</t>
  </si>
  <si>
    <t>77.12.600</t>
  </si>
  <si>
    <t xml:space="preserve">МР ЛЦ Внуково цех ЕМS YO - АОПП Домодедово ММПО - АОПП Домодедово (NEXT DAY) - МР ЛЦ Внуково цех ЕМS YO - УКД № 4 - МР ЛЦ Внуково цех ЕМS YO </t>
  </si>
  <si>
    <t>7-10 т.</t>
  </si>
  <si>
    <t>77.24.696</t>
  </si>
  <si>
    <t>ЛЦ Внуково-2 - ЛЦ Внуково-2 -  МР ЛЦ Внуково цех  ЕMS УО - ОПС 119950 - ОПС-115127 - ПЖДП при Казанском в-ле (цех МППО) - ОПС-115127 - МР ЛЦ Внуково  цех ЕMS УО - МР ЛЦ Внуково - ЛЦ Внуково-2</t>
  </si>
  <si>
    <t>понед; вторн; сред; четвер; пятниц;</t>
  </si>
  <si>
    <t>77.24.697</t>
  </si>
  <si>
    <t>ЛЦ Внуково-2 - МР ЛЦ Внуково  цех ЕMS УО - ОПС-115127 - ПЖДП при Казанском в-ле (цех МППО) - ОПС-115127 - МР ЛЦ Внуково  цех ЕMS УО - МР ЛЦ Внуково - ЛЦ Внуково-2</t>
  </si>
  <si>
    <t>Суббота; Воскресенье</t>
  </si>
  <si>
    <t>77.28.026</t>
  </si>
  <si>
    <t>МР ЛЦ ВНУКОВО ЦЕХ EMS - УКД № 2 - МР ЛЦ ВНУКОВО ЦЕХ EMS - УКД № 2 - МР ЛЦ ВНУКОВО ЦЕХ EMS</t>
  </si>
  <si>
    <t>77.30.606</t>
  </si>
  <si>
    <t>УКД № 4 - МР ЛЦ ВНУКОВО ЦЕХ EMS - УКД № 4 - МР ЛЦ ВНУКОВО ЦЕХ EMS</t>
  </si>
  <si>
    <t>77.29.606</t>
  </si>
  <si>
    <t>МР ЛЦ ВНУКОВО ЦЕХ EMS - УКД № 3 - МР ЛЦ ВНУКОВО ЦЕХ EMS - УКД № 3 - МР ЛЦ ВНУКОВО ЦЕХ EMS</t>
  </si>
  <si>
    <t>7-10 т. гидроборт</t>
  </si>
  <si>
    <t>77.32.002</t>
  </si>
  <si>
    <t>УКД № 6 - МР ЛЦ Внуково-1 - УКД № 6</t>
  </si>
  <si>
    <t>77.48.003</t>
  </si>
  <si>
    <t>УКД № 8 - МР ЛЦ Внуково-1 - УКД № 8</t>
  </si>
  <si>
    <r>
      <t xml:space="preserve">Тариф перевозки автомобилем за рейс, </t>
    </r>
    <r>
      <rPr>
        <b/>
        <sz val="8"/>
        <color rgb="FFFF0000"/>
        <rFont val="Times New Roman"/>
        <family val="1"/>
        <charset val="204"/>
      </rPr>
      <t>руб. с НДС или  НДС не обл.</t>
    </r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</si>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</sst>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h]:mm:ss;@"/>
  </numFmts>
  <fonts count="4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  <font>
      <b/>
      <strike/>
      <sz val="11"/>
      <color rgb="FF000000"/>
      <name val="Times New Roman"/>
      <family val="1"/>
      <charset val="204"/>
    </font>
    <font>
      <b/>
      <strike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39" fillId="0" borderId="0"/>
    <xf numFmtId="0" fontId="39" fillId="0" borderId="0"/>
    <xf numFmtId="0" fontId="42" fillId="0" borderId="0"/>
  </cellStyleXfs>
  <cellXfs count="308">
    <xf numFmtId="0" fontId="0" fillId="0" borderId="0" xfId="0"/>
    <xf numFmtId="0" fontId="0" fillId="2" borderId="0" xfId="0" applyFont="1" applyFill="1" applyBorder="1" applyAlignment="1">
      <alignment horizontal="center" vertical="center"/>
    </xf>
    <xf numFmtId="1" fontId="0" fillId="2" borderId="0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0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/>
    <xf numFmtId="2" fontId="3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2" fontId="0" fillId="2" borderId="0" xfId="0" applyNumberFormat="1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0" fontId="2" fillId="2" borderId="7" xfId="0" applyFont="1" applyFill="1" applyBorder="1"/>
    <xf numFmtId="0" fontId="7" fillId="2" borderId="7" xfId="0" applyFont="1" applyFill="1" applyBorder="1"/>
    <xf numFmtId="1" fontId="0" fillId="2" borderId="7" xfId="0" applyNumberFormat="1" applyFont="1" applyFill="1" applyBorder="1"/>
    <xf numFmtId="0" fontId="0" fillId="2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5" borderId="7" xfId="0" applyFont="1" applyFill="1" applyBorder="1"/>
    <xf numFmtId="0" fontId="0" fillId="5" borderId="0" xfId="0" applyFont="1" applyFill="1"/>
    <xf numFmtId="0" fontId="12" fillId="2" borderId="7" xfId="0" applyFont="1" applyFill="1" applyBorder="1" applyAlignment="1">
      <alignment wrapText="1"/>
    </xf>
    <xf numFmtId="164" fontId="0" fillId="2" borderId="7" xfId="0" applyNumberFormat="1" applyFont="1" applyFill="1" applyBorder="1"/>
    <xf numFmtId="1" fontId="0" fillId="6" borderId="7" xfId="0" applyNumberFormat="1" applyFont="1" applyFill="1" applyBorder="1"/>
    <xf numFmtId="0" fontId="0" fillId="5" borderId="7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0" xfId="0" applyFont="1" applyFill="1" applyBorder="1"/>
    <xf numFmtId="0" fontId="12" fillId="2" borderId="0" xfId="0" applyFont="1" applyFill="1" applyBorder="1" applyAlignment="1">
      <alignment wrapText="1"/>
    </xf>
    <xf numFmtId="0" fontId="0" fillId="5" borderId="0" xfId="0" applyFont="1" applyFill="1" applyBorder="1" applyAlignment="1">
      <alignment horizontal="center" vertical="center"/>
    </xf>
    <xf numFmtId="164" fontId="0" fillId="2" borderId="0" xfId="0" applyNumberFormat="1" applyFont="1" applyFill="1" applyBorder="1"/>
    <xf numFmtId="0" fontId="2" fillId="2" borderId="7" xfId="0" applyFont="1" applyFill="1" applyBorder="1" applyAlignment="1">
      <alignment wrapText="1"/>
    </xf>
    <xf numFmtId="1" fontId="0" fillId="0" borderId="7" xfId="0" applyNumberFormat="1" applyFont="1" applyFill="1" applyBorder="1" applyAlignment="1">
      <alignment horizontal="center"/>
    </xf>
    <xf numFmtId="1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center" vertical="center"/>
    </xf>
    <xf numFmtId="21" fontId="0" fillId="0" borderId="7" xfId="0" applyNumberFormat="1" applyFont="1" applyFill="1" applyBorder="1" applyAlignment="1">
      <alignment horizontal="center" vertical="center"/>
    </xf>
    <xf numFmtId="46" fontId="0" fillId="0" borderId="7" xfId="0" applyNumberFormat="1" applyFont="1" applyFill="1" applyBorder="1" applyAlignment="1">
      <alignment horizontal="center"/>
    </xf>
    <xf numFmtId="165" fontId="0" fillId="0" borderId="7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wrapText="1"/>
    </xf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Alignment="1">
      <alignment vertical="center"/>
    </xf>
    <xf numFmtId="0" fontId="14" fillId="2" borderId="7" xfId="0" applyFont="1" applyFill="1" applyBorder="1" applyAlignment="1">
      <alignment wrapText="1"/>
    </xf>
    <xf numFmtId="0" fontId="14" fillId="2" borderId="7" xfId="0" applyFont="1" applyFill="1" applyBorder="1"/>
    <xf numFmtId="0" fontId="14" fillId="0" borderId="7" xfId="0" applyFont="1" applyFill="1" applyBorder="1" applyAlignment="1">
      <alignment wrapText="1"/>
    </xf>
    <xf numFmtId="0" fontId="3" fillId="7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wrapText="1"/>
    </xf>
    <xf numFmtId="0" fontId="14" fillId="2" borderId="0" xfId="0" applyFont="1" applyFill="1" applyBorder="1"/>
    <xf numFmtId="20" fontId="14" fillId="2" borderId="0" xfId="0" applyNumberFormat="1" applyFont="1" applyFill="1" applyBorder="1"/>
    <xf numFmtId="0" fontId="3" fillId="5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20" fontId="0" fillId="0" borderId="0" xfId="0" applyNumberFormat="1"/>
    <xf numFmtId="0" fontId="14" fillId="0" borderId="7" xfId="0" applyFont="1" applyFill="1" applyBorder="1"/>
    <xf numFmtId="0" fontId="16" fillId="0" borderId="9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49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0" xfId="0" applyFont="1" applyFill="1"/>
    <xf numFmtId="49" fontId="2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" fillId="5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0" xfId="0" applyFont="1" applyFill="1" applyBorder="1"/>
    <xf numFmtId="0" fontId="2" fillId="5" borderId="0" xfId="0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0" borderId="0" xfId="0" applyFont="1"/>
    <xf numFmtId="0" fontId="19" fillId="0" borderId="9" xfId="0" applyFont="1" applyFill="1" applyBorder="1" applyAlignment="1">
      <alignment horizontal="center" vertical="center"/>
    </xf>
    <xf numFmtId="1" fontId="19" fillId="0" borderId="9" xfId="0" applyNumberFormat="1" applyFont="1" applyFill="1" applyBorder="1" applyAlignment="1">
      <alignment horizontal="center" vertical="center" wrapText="1"/>
    </xf>
    <xf numFmtId="1" fontId="19" fillId="0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/>
    </xf>
    <xf numFmtId="46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wrapText="1"/>
    </xf>
    <xf numFmtId="0" fontId="14" fillId="5" borderId="7" xfId="0" applyFont="1" applyFill="1" applyBorder="1" applyAlignment="1">
      <alignment wrapText="1"/>
    </xf>
    <xf numFmtId="0" fontId="21" fillId="5" borderId="7" xfId="0" applyFont="1" applyFill="1" applyBorder="1" applyAlignment="1">
      <alignment horizontal="center" vertical="center" wrapText="1"/>
    </xf>
    <xf numFmtId="1" fontId="2" fillId="5" borderId="7" xfId="0" applyNumberFormat="1" applyFont="1" applyFill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wrapText="1"/>
    </xf>
    <xf numFmtId="0" fontId="24" fillId="5" borderId="7" xfId="0" applyFont="1" applyFill="1" applyBorder="1" applyAlignment="1">
      <alignment horizontal="center" vertical="center" wrapText="1"/>
    </xf>
    <xf numFmtId="1" fontId="18" fillId="5" borderId="7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0" fontId="2" fillId="5" borderId="7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wrapText="1"/>
    </xf>
    <xf numFmtId="0" fontId="29" fillId="0" borderId="0" xfId="0" applyFont="1" applyFill="1" applyBorder="1" applyAlignment="1">
      <alignment wrapText="1"/>
    </xf>
    <xf numFmtId="0" fontId="29" fillId="0" borderId="0" xfId="0" applyFont="1" applyFill="1" applyAlignment="1">
      <alignment wrapText="1"/>
    </xf>
    <xf numFmtId="0" fontId="27" fillId="0" borderId="7" xfId="0" applyFont="1" applyFill="1" applyBorder="1" applyAlignment="1">
      <alignment horizontal="center" vertical="center" wrapText="1"/>
    </xf>
    <xf numFmtId="4" fontId="27" fillId="0" borderId="0" xfId="0" applyNumberFormat="1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7" fillId="7" borderId="0" xfId="0" applyFont="1" applyFill="1"/>
    <xf numFmtId="0" fontId="21" fillId="0" borderId="7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left" vertical="center" readingOrder="1"/>
    </xf>
    <xf numFmtId="0" fontId="34" fillId="0" borderId="0" xfId="3" applyFont="1" applyAlignment="1">
      <alignment horizontal="left" vertical="center" readingOrder="1"/>
    </xf>
    <xf numFmtId="0" fontId="35" fillId="0" borderId="7" xfId="0" applyFont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49" fontId="36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left" vertical="top" wrapText="1"/>
    </xf>
    <xf numFmtId="0" fontId="38" fillId="0" borderId="0" xfId="0" applyFont="1" applyFill="1" applyBorder="1" applyAlignment="1"/>
    <xf numFmtId="0" fontId="2" fillId="0" borderId="0" xfId="0" applyFont="1" applyAlignment="1"/>
    <xf numFmtId="0" fontId="35" fillId="0" borderId="7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 wrapText="1"/>
    </xf>
    <xf numFmtId="49" fontId="40" fillId="0" borderId="7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3" fontId="37" fillId="0" borderId="7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3" fontId="36" fillId="0" borderId="7" xfId="0" applyNumberFormat="1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20" fontId="40" fillId="0" borderId="7" xfId="0" applyNumberFormat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wrapText="1"/>
    </xf>
    <xf numFmtId="3" fontId="36" fillId="2" borderId="2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9" fillId="2" borderId="1" xfId="0" applyNumberFormat="1" applyFont="1" applyFill="1" applyBorder="1" applyAlignment="1">
      <alignment horizontal="center" vertical="center" textRotation="90" wrapText="1"/>
    </xf>
    <xf numFmtId="0" fontId="9" fillId="2" borderId="3" xfId="0" applyNumberFormat="1" applyFont="1" applyFill="1" applyBorder="1" applyAlignment="1">
      <alignment horizontal="center" vertical="center" textRotation="90" wrapText="1"/>
    </xf>
    <xf numFmtId="0" fontId="9" fillId="2" borderId="2" xfId="0" applyNumberFormat="1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textRotation="90" wrapText="1"/>
    </xf>
    <xf numFmtId="0" fontId="3" fillId="2" borderId="3" xfId="0" applyFont="1" applyFill="1" applyBorder="1" applyAlignment="1">
      <alignment horizontal="left" vertical="center" textRotation="90" wrapText="1"/>
    </xf>
    <xf numFmtId="0" fontId="3" fillId="2" borderId="2" xfId="0" applyFont="1" applyFill="1" applyBorder="1" applyAlignment="1">
      <alignment horizontal="left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center" vertical="center" textRotation="90" wrapText="1"/>
    </xf>
    <xf numFmtId="1" fontId="3" fillId="2" borderId="3" xfId="0" applyNumberFormat="1" applyFont="1" applyFill="1" applyBorder="1" applyAlignment="1">
      <alignment horizontal="center" vertical="center" textRotation="90" wrapText="1"/>
    </xf>
    <xf numFmtId="1" fontId="3" fillId="2" borderId="2" xfId="0" applyNumberFormat="1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1" fontId="3" fillId="4" borderId="1" xfId="0" applyNumberFormat="1" applyFont="1" applyFill="1" applyBorder="1" applyAlignment="1">
      <alignment horizontal="center" vertical="center" textRotation="90" wrapText="1"/>
    </xf>
    <xf numFmtId="1" fontId="3" fillId="4" borderId="3" xfId="0" applyNumberFormat="1" applyFont="1" applyFill="1" applyBorder="1" applyAlignment="1">
      <alignment horizontal="center" vertical="center" textRotation="90" wrapText="1"/>
    </xf>
    <xf numFmtId="1" fontId="3" fillId="4" borderId="2" xfId="0" applyNumberFormat="1" applyFont="1" applyFill="1" applyBorder="1" applyAlignment="1">
      <alignment horizontal="center" vertical="center" textRotation="90" wrapText="1"/>
    </xf>
    <xf numFmtId="1" fontId="3" fillId="3" borderId="1" xfId="0" applyNumberFormat="1" applyFont="1" applyFill="1" applyBorder="1" applyAlignment="1">
      <alignment horizontal="center" vertical="center" textRotation="90" wrapText="1"/>
    </xf>
    <xf numFmtId="1" fontId="3" fillId="3" borderId="3" xfId="0" applyNumberFormat="1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left" wrapText="1"/>
    </xf>
    <xf numFmtId="1" fontId="3" fillId="0" borderId="7" xfId="0" applyNumberFormat="1" applyFont="1" applyFill="1" applyBorder="1" applyAlignment="1">
      <alignment horizontal="center" vertical="center" textRotation="90" wrapText="1"/>
    </xf>
    <xf numFmtId="1" fontId="3" fillId="0" borderId="14" xfId="0" applyNumberFormat="1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13" fillId="5" borderId="7" xfId="0" applyFont="1" applyFill="1" applyBorder="1" applyAlignment="1">
      <alignment horizontal="center" vertical="center" textRotation="90" wrapText="1"/>
    </xf>
    <xf numFmtId="0" fontId="13" fillId="5" borderId="14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1" fontId="4" fillId="2" borderId="9" xfId="0" applyNumberFormat="1" applyFont="1" applyFill="1" applyBorder="1" applyAlignment="1">
      <alignment horizontal="center" vertical="center" textRotation="90" wrapText="1"/>
    </xf>
    <xf numFmtId="1" fontId="4" fillId="2" borderId="15" xfId="0" applyNumberFormat="1" applyFont="1" applyFill="1" applyBorder="1" applyAlignment="1">
      <alignment horizontal="center" vertical="center" textRotation="90" wrapText="1"/>
    </xf>
    <xf numFmtId="1" fontId="4" fillId="2" borderId="16" xfId="0" applyNumberFormat="1" applyFont="1" applyFill="1" applyBorder="1" applyAlignment="1">
      <alignment horizontal="center" vertical="center" textRotation="90" wrapText="1"/>
    </xf>
    <xf numFmtId="0" fontId="3" fillId="5" borderId="14" xfId="0" applyFont="1" applyFill="1" applyBorder="1" applyAlignment="1">
      <alignment horizontal="center" vertical="center" textRotation="90" wrapText="1"/>
    </xf>
    <xf numFmtId="0" fontId="36" fillId="0" borderId="28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7" fillId="0" borderId="0" xfId="0" applyFont="1" applyFill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24" xfId="0" applyFont="1" applyFill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top" wrapText="1"/>
    </xf>
    <xf numFmtId="0" fontId="35" fillId="0" borderId="2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textRotation="90" wrapText="1"/>
    </xf>
    <xf numFmtId="0" fontId="15" fillId="3" borderId="7" xfId="0" applyFont="1" applyFill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18" xfId="0" applyFont="1" applyBorder="1" applyAlignment="1">
      <alignment horizontal="center" vertical="center" textRotation="90" wrapText="1"/>
    </xf>
    <xf numFmtId="0" fontId="28" fillId="7" borderId="9" xfId="0" applyFont="1" applyFill="1" applyBorder="1" applyAlignment="1">
      <alignment horizontal="center" vertical="center" wrapText="1"/>
    </xf>
    <xf numFmtId="0" fontId="28" fillId="7" borderId="15" xfId="0" applyFont="1" applyFill="1" applyBorder="1" applyAlignment="1">
      <alignment horizontal="center" vertical="center" wrapText="1"/>
    </xf>
    <xf numFmtId="0" fontId="28" fillId="7" borderId="18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textRotation="90" wrapText="1"/>
    </xf>
    <xf numFmtId="0" fontId="30" fillId="7" borderId="15" xfId="0" applyFont="1" applyFill="1" applyBorder="1" applyAlignment="1">
      <alignment horizontal="center" vertical="center" textRotation="90" wrapText="1"/>
    </xf>
    <xf numFmtId="0" fontId="30" fillId="7" borderId="18" xfId="0" applyFont="1" applyFill="1" applyBorder="1" applyAlignment="1">
      <alignment horizontal="center" vertical="center" textRotation="90" wrapText="1"/>
    </xf>
    <xf numFmtId="0" fontId="14" fillId="0" borderId="19" xfId="0" applyFont="1" applyBorder="1" applyAlignment="1">
      <alignment horizontal="center" vertical="center" textRotation="90" wrapText="1"/>
    </xf>
    <xf numFmtId="0" fontId="14" fillId="0" borderId="20" xfId="0" applyFont="1" applyBorder="1" applyAlignment="1">
      <alignment horizontal="center" vertical="center" textRotation="90" wrapText="1"/>
    </xf>
    <xf numFmtId="0" fontId="14" fillId="0" borderId="17" xfId="0" applyFont="1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textRotation="90" wrapText="1"/>
    </xf>
    <xf numFmtId="0" fontId="14" fillId="0" borderId="22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0" fillId="0" borderId="0" xfId="0" applyAlignment="1">
      <alignment horizontal="left" vertical="top" wrapText="1"/>
    </xf>
    <xf numFmtId="0" fontId="36" fillId="0" borderId="7" xfId="0" applyFont="1" applyFill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30" fillId="0" borderId="29" xfId="5" applyFont="1" applyFill="1" applyBorder="1" applyAlignment="1">
      <alignment horizontal="left" vertical="center" wrapText="1"/>
    </xf>
    <xf numFmtId="0" fontId="43" fillId="0" borderId="30" xfId="6" applyFont="1" applyFill="1" applyBorder="1" applyAlignment="1" applyProtection="1">
      <alignment horizontal="center" vertical="center" wrapText="1"/>
      <protection hidden="1"/>
    </xf>
    <xf numFmtId="0" fontId="42" fillId="0" borderId="0" xfId="6" applyFill="1" applyAlignment="1">
      <alignment horizontal="center" vertical="center"/>
    </xf>
    <xf numFmtId="0" fontId="14" fillId="0" borderId="7" xfId="6" applyFont="1" applyFill="1" applyBorder="1" applyAlignment="1">
      <alignment horizontal="center" vertical="center" wrapText="1"/>
    </xf>
    <xf numFmtId="0" fontId="14" fillId="0" borderId="7" xfId="6" applyFont="1" applyFill="1" applyBorder="1" applyAlignment="1">
      <alignment horizontal="center" vertical="center"/>
    </xf>
    <xf numFmtId="20" fontId="14" fillId="0" borderId="7" xfId="6" applyNumberFormat="1" applyFont="1" applyFill="1" applyBorder="1" applyAlignment="1">
      <alignment horizontal="center" vertical="center"/>
    </xf>
    <xf numFmtId="165" fontId="14" fillId="0" borderId="7" xfId="5" applyNumberFormat="1" applyFont="1" applyFill="1" applyBorder="1" applyAlignment="1">
      <alignment horizontal="center" vertical="center"/>
    </xf>
    <xf numFmtId="165" fontId="14" fillId="0" borderId="7" xfId="6" applyNumberFormat="1" applyFont="1" applyFill="1" applyBorder="1" applyAlignment="1">
      <alignment horizontal="center" vertical="center"/>
    </xf>
    <xf numFmtId="0" fontId="14" fillId="0" borderId="7" xfId="6" applyFont="1" applyFill="1" applyBorder="1" applyAlignment="1">
      <alignment horizontal="left" vertical="center"/>
    </xf>
    <xf numFmtId="0" fontId="15" fillId="0" borderId="7" xfId="6" applyFont="1" applyFill="1" applyBorder="1" applyAlignment="1">
      <alignment horizontal="center" vertical="center" wrapText="1"/>
    </xf>
    <xf numFmtId="0" fontId="14" fillId="0" borderId="7" xfId="6" applyFont="1" applyFill="1" applyBorder="1" applyAlignment="1">
      <alignment horizontal="left" vertical="center" wrapText="1"/>
    </xf>
    <xf numFmtId="0" fontId="14" fillId="0" borderId="0" xfId="6" applyFont="1" applyFill="1" applyAlignment="1">
      <alignment horizontal="left" vertical="center"/>
    </xf>
    <xf numFmtId="0" fontId="14" fillId="0" borderId="0" xfId="6" applyFont="1" applyFill="1" applyAlignment="1">
      <alignment horizontal="center" vertical="center" wrapText="1"/>
    </xf>
    <xf numFmtId="0" fontId="14" fillId="0" borderId="0" xfId="6" applyFont="1" applyFill="1" applyAlignment="1">
      <alignment horizontal="center" vertical="center"/>
    </xf>
    <xf numFmtId="0" fontId="43" fillId="0" borderId="31" xfId="6" applyFont="1" applyFill="1" applyBorder="1" applyAlignment="1" applyProtection="1">
      <alignment horizontal="center" vertical="center" wrapText="1"/>
      <protection hidden="1"/>
    </xf>
    <xf numFmtId="0" fontId="42" fillId="0" borderId="7" xfId="6" applyFill="1" applyBorder="1" applyAlignment="1">
      <alignment horizontal="center" vertical="center"/>
    </xf>
  </cellXfs>
  <cellStyles count="7">
    <cellStyle name="Гиперссылка" xfId="3" builtinId="8"/>
    <cellStyle name="Обычный" xfId="0" builtinId="0"/>
    <cellStyle name="Обычный 2" xfId="1"/>
    <cellStyle name="Обычный 2 2" xfId="2"/>
    <cellStyle name="Обычный 3" xfId="6"/>
    <cellStyle name="Обычный 3 2" xfId="4"/>
    <cellStyle name="Обычный 6" xfId="5"/>
  </cellStyles>
  <dxfs count="0"/>
  <tableStyles count="0" defaultTableStyle="TableStyleMedium2" defaultPivotStyle="PivotStyleLight16"/>
  <colors>
    <mruColors>
      <color rgb="FFFFFFCC"/>
      <color rgb="FFFFFF00"/>
      <color rgb="FF99FF99"/>
      <color rgb="FFFFFF66"/>
      <color rgb="FFB3EB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Svetlana.Zavyalova@russianpost.ru" TargetMode="External"/><Relationship Id="rId2" Type="http://schemas.openxmlformats.org/officeDocument/2006/relationships/hyperlink" Target="mailto:Svetlana.Zavyalova@russianpost.ru" TargetMode="External"/><Relationship Id="rId1" Type="http://schemas.openxmlformats.org/officeDocument/2006/relationships/hyperlink" Target="mailto:Svetlana.Zavyalova@russianpos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2"/>
  <sheetViews>
    <sheetView view="pageBreakPreview" zoomScale="60" zoomScaleNormal="54" workbookViewId="0">
      <selection activeCell="E23" sqref="E23"/>
    </sheetView>
  </sheetViews>
  <sheetFormatPr defaultColWidth="9.140625" defaultRowHeight="15" x14ac:dyDescent="0.25"/>
  <cols>
    <col min="1" max="1" width="9.140625" style="8" customWidth="1"/>
    <col min="2" max="2" width="12.140625" style="8" customWidth="1"/>
    <col min="3" max="3" width="11.5703125" style="8" customWidth="1"/>
    <col min="4" max="4" width="7.42578125" style="3" customWidth="1"/>
    <col min="5" max="5" width="8.140625" style="3" customWidth="1"/>
    <col min="6" max="6" width="7.28515625" style="3" customWidth="1"/>
    <col min="7" max="7" width="13.5703125" style="8" customWidth="1"/>
    <col min="8" max="8" width="13.5703125" style="22" customWidth="1"/>
    <col min="9" max="9" width="9.42578125" style="8" customWidth="1"/>
    <col min="10" max="10" width="9.140625" style="8" customWidth="1"/>
    <col min="11" max="12" width="11.42578125" style="13" customWidth="1"/>
    <col min="13" max="14" width="9.140625" style="8" customWidth="1"/>
    <col min="15" max="15" width="10.140625" style="8" customWidth="1"/>
    <col min="16" max="16" width="10" style="8" customWidth="1"/>
    <col min="17" max="17" width="12.5703125" style="8" customWidth="1"/>
    <col min="18" max="19" width="9.140625" style="14" customWidth="1"/>
    <col min="20" max="21" width="12.28515625" style="14" customWidth="1"/>
    <col min="22" max="22" width="23.140625" style="15" customWidth="1"/>
    <col min="23" max="23" width="12.28515625" style="15" customWidth="1"/>
    <col min="24" max="25" width="9.5703125" style="14" customWidth="1"/>
    <col min="26" max="26" width="9.140625" style="5"/>
    <col min="27" max="29" width="27.5703125" style="10" customWidth="1"/>
    <col min="30" max="30" width="9.140625" style="5"/>
    <col min="31" max="16384" width="9.140625" style="8"/>
  </cols>
  <sheetData>
    <row r="1" spans="1:30" s="7" customFormat="1" ht="19.5" thickBot="1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9"/>
      <c r="AB1" s="9"/>
      <c r="AC1" s="9"/>
      <c r="AD1" s="6"/>
    </row>
    <row r="2" spans="1:30" ht="30.75" customHeight="1" thickBot="1" x14ac:dyDescent="0.3">
      <c r="A2" s="199" t="s">
        <v>2</v>
      </c>
      <c r="B2" s="199" t="s">
        <v>16</v>
      </c>
      <c r="C2" s="199"/>
      <c r="D2" s="199" t="s">
        <v>3</v>
      </c>
      <c r="E2" s="199" t="s">
        <v>4</v>
      </c>
      <c r="F2" s="199" t="s">
        <v>5</v>
      </c>
      <c r="G2" s="210" t="s">
        <v>17</v>
      </c>
      <c r="H2" s="210" t="s">
        <v>18</v>
      </c>
      <c r="I2" s="213" t="s">
        <v>19</v>
      </c>
      <c r="J2" s="213" t="s">
        <v>32</v>
      </c>
      <c r="K2" s="214" t="s">
        <v>20</v>
      </c>
      <c r="L2" s="214" t="s">
        <v>24</v>
      </c>
      <c r="M2" s="214" t="s">
        <v>23</v>
      </c>
      <c r="N2" s="213" t="s">
        <v>25</v>
      </c>
      <c r="O2" s="203" t="s">
        <v>1</v>
      </c>
      <c r="P2" s="203"/>
      <c r="Q2" s="203"/>
      <c r="R2" s="203"/>
      <c r="S2" s="203"/>
      <c r="T2" s="204" t="s">
        <v>11</v>
      </c>
      <c r="U2" s="207" t="s">
        <v>12</v>
      </c>
      <c r="V2" s="200" t="s">
        <v>15</v>
      </c>
      <c r="W2" s="200" t="s">
        <v>14</v>
      </c>
      <c r="X2" s="218" t="s">
        <v>30</v>
      </c>
      <c r="Y2" s="207" t="s">
        <v>13</v>
      </c>
      <c r="Z2" s="207" t="s">
        <v>31</v>
      </c>
      <c r="AA2" s="19"/>
      <c r="AB2" s="19"/>
      <c r="AC2" s="19"/>
    </row>
    <row r="3" spans="1:30" ht="15" customHeight="1" thickBot="1" x14ac:dyDescent="0.3">
      <c r="A3" s="199"/>
      <c r="B3" s="199"/>
      <c r="C3" s="199"/>
      <c r="D3" s="199"/>
      <c r="E3" s="199"/>
      <c r="F3" s="199"/>
      <c r="G3" s="211"/>
      <c r="H3" s="211"/>
      <c r="I3" s="213"/>
      <c r="J3" s="213"/>
      <c r="K3" s="215"/>
      <c r="L3" s="215"/>
      <c r="M3" s="215"/>
      <c r="N3" s="213"/>
      <c r="O3" s="199" t="s">
        <v>26</v>
      </c>
      <c r="P3" s="218" t="s">
        <v>9</v>
      </c>
      <c r="Q3" s="199" t="s">
        <v>10</v>
      </c>
      <c r="R3" s="199" t="s">
        <v>27</v>
      </c>
      <c r="S3" s="199" t="s">
        <v>8</v>
      </c>
      <c r="T3" s="205"/>
      <c r="U3" s="208"/>
      <c r="V3" s="201"/>
      <c r="W3" s="201"/>
      <c r="X3" s="219"/>
      <c r="Y3" s="208"/>
      <c r="Z3" s="208"/>
      <c r="AA3" s="19"/>
      <c r="AB3" s="19"/>
      <c r="AC3" s="19"/>
    </row>
    <row r="4" spans="1:30" ht="104.25" customHeight="1" thickBot="1" x14ac:dyDescent="0.3">
      <c r="A4" s="199"/>
      <c r="B4" s="199"/>
      <c r="C4" s="199"/>
      <c r="D4" s="199"/>
      <c r="E4" s="199"/>
      <c r="F4" s="199"/>
      <c r="G4" s="211"/>
      <c r="H4" s="211"/>
      <c r="I4" s="213"/>
      <c r="J4" s="213"/>
      <c r="K4" s="215"/>
      <c r="L4" s="215"/>
      <c r="M4" s="215"/>
      <c r="N4" s="213"/>
      <c r="O4" s="199"/>
      <c r="P4" s="219"/>
      <c r="Q4" s="199"/>
      <c r="R4" s="199"/>
      <c r="S4" s="199"/>
      <c r="T4" s="205"/>
      <c r="U4" s="208"/>
      <c r="V4" s="201"/>
      <c r="W4" s="201"/>
      <c r="X4" s="219"/>
      <c r="Y4" s="208"/>
      <c r="Z4" s="208"/>
      <c r="AA4" s="19"/>
      <c r="AB4" s="19"/>
      <c r="AC4" s="19"/>
    </row>
    <row r="5" spans="1:30" ht="105" customHeight="1" thickBot="1" x14ac:dyDescent="0.3">
      <c r="A5" s="199"/>
      <c r="B5" s="17" t="s">
        <v>6</v>
      </c>
      <c r="C5" s="17" t="s">
        <v>7</v>
      </c>
      <c r="D5" s="199"/>
      <c r="E5" s="199"/>
      <c r="F5" s="199"/>
      <c r="G5" s="212"/>
      <c r="H5" s="212"/>
      <c r="I5" s="213"/>
      <c r="J5" s="213"/>
      <c r="K5" s="216"/>
      <c r="L5" s="215"/>
      <c r="M5" s="215"/>
      <c r="N5" s="207"/>
      <c r="O5" s="199"/>
      <c r="P5" s="220"/>
      <c r="Q5" s="199"/>
      <c r="R5" s="199"/>
      <c r="S5" s="199"/>
      <c r="T5" s="206"/>
      <c r="U5" s="209"/>
      <c r="V5" s="202"/>
      <c r="W5" s="202"/>
      <c r="X5" s="220"/>
      <c r="Y5" s="209"/>
      <c r="Z5" s="209"/>
      <c r="AA5" s="19"/>
      <c r="AB5" s="19"/>
      <c r="AC5" s="19"/>
    </row>
    <row r="6" spans="1:30" ht="15" customHeight="1" thickBot="1" x14ac:dyDescent="0.3">
      <c r="A6" s="17">
        <v>1</v>
      </c>
      <c r="B6" s="11">
        <v>2</v>
      </c>
      <c r="C6" s="11">
        <v>3</v>
      </c>
      <c r="D6" s="17">
        <v>4</v>
      </c>
      <c r="E6" s="11">
        <v>5</v>
      </c>
      <c r="F6" s="11">
        <v>6</v>
      </c>
      <c r="G6" s="17">
        <v>7</v>
      </c>
      <c r="H6" s="20"/>
      <c r="I6" s="11">
        <v>8</v>
      </c>
      <c r="J6" s="17">
        <v>9</v>
      </c>
      <c r="K6" s="11">
        <v>10</v>
      </c>
      <c r="L6" s="17">
        <v>11</v>
      </c>
      <c r="M6" s="17">
        <v>12</v>
      </c>
      <c r="N6" s="11">
        <v>13</v>
      </c>
      <c r="O6" s="17">
        <v>14</v>
      </c>
      <c r="P6" s="11">
        <v>15</v>
      </c>
      <c r="Q6" s="17">
        <v>16</v>
      </c>
      <c r="R6" s="11">
        <v>17</v>
      </c>
      <c r="S6" s="17">
        <v>18</v>
      </c>
      <c r="T6" s="11">
        <v>19</v>
      </c>
      <c r="U6" s="17">
        <v>20</v>
      </c>
      <c r="V6" s="11">
        <v>21</v>
      </c>
      <c r="W6" s="17">
        <v>22</v>
      </c>
      <c r="X6" s="11">
        <v>23</v>
      </c>
      <c r="Y6" s="17">
        <v>24</v>
      </c>
      <c r="Z6" s="11">
        <v>25</v>
      </c>
      <c r="AA6" s="18"/>
      <c r="AB6" s="18"/>
      <c r="AC6" s="18"/>
    </row>
    <row r="7" spans="1:30" s="5" customFormat="1" x14ac:dyDescent="0.25">
      <c r="D7" s="4"/>
      <c r="E7" s="4"/>
      <c r="F7" s="4"/>
      <c r="H7" s="21"/>
      <c r="K7" s="2"/>
      <c r="L7" s="2"/>
      <c r="R7" s="1"/>
      <c r="S7" s="1"/>
      <c r="T7" s="1"/>
      <c r="U7" s="1"/>
      <c r="V7" s="12"/>
      <c r="W7" s="12"/>
      <c r="X7" s="1"/>
      <c r="Y7" s="1"/>
      <c r="Z7" s="1"/>
      <c r="AA7" s="10"/>
      <c r="AB7" s="10"/>
      <c r="AC7" s="10"/>
    </row>
    <row r="8" spans="1:30" s="5" customFormat="1" x14ac:dyDescent="0.25">
      <c r="D8" s="4"/>
      <c r="E8" s="4"/>
      <c r="F8" s="4"/>
      <c r="H8" s="21"/>
      <c r="K8" s="2"/>
      <c r="L8" s="2"/>
      <c r="R8" s="1"/>
      <c r="S8" s="1"/>
      <c r="T8" s="1"/>
      <c r="U8" s="1"/>
      <c r="V8" s="12"/>
      <c r="W8" s="12"/>
      <c r="X8" s="1"/>
      <c r="Y8" s="1"/>
      <c r="Z8" s="1"/>
      <c r="AA8" s="10"/>
      <c r="AB8" s="10"/>
      <c r="AC8" s="10"/>
    </row>
    <row r="9" spans="1:30" x14ac:dyDescent="0.25">
      <c r="Z9" s="14"/>
      <c r="AA9" s="16"/>
      <c r="AB9" s="16"/>
      <c r="AC9" s="16"/>
    </row>
    <row r="10" spans="1:30" x14ac:dyDescent="0.25">
      <c r="Z10" s="14"/>
      <c r="AA10" s="16"/>
      <c r="AB10" s="16"/>
      <c r="AC10" s="16"/>
    </row>
    <row r="11" spans="1:30" x14ac:dyDescent="0.25">
      <c r="A11" s="8" t="s">
        <v>21</v>
      </c>
      <c r="B11" s="8" t="s">
        <v>22</v>
      </c>
    </row>
    <row r="12" spans="1:30" x14ac:dyDescent="0.25">
      <c r="A12" s="8" t="s">
        <v>28</v>
      </c>
      <c r="B12" s="8" t="s">
        <v>29</v>
      </c>
    </row>
  </sheetData>
  <mergeCells count="27">
    <mergeCell ref="A1:Z1"/>
    <mergeCell ref="O3:O5"/>
    <mergeCell ref="P3:P5"/>
    <mergeCell ref="Q3:Q5"/>
    <mergeCell ref="R3:R5"/>
    <mergeCell ref="L2:L5"/>
    <mergeCell ref="M2:M5"/>
    <mergeCell ref="N2:N5"/>
    <mergeCell ref="H2:H5"/>
    <mergeCell ref="Z2:Z5"/>
    <mergeCell ref="X2:X5"/>
    <mergeCell ref="Y2:Y5"/>
    <mergeCell ref="A2:A5"/>
    <mergeCell ref="B2:C4"/>
    <mergeCell ref="D2:D5"/>
    <mergeCell ref="E2:E5"/>
    <mergeCell ref="F2:F5"/>
    <mergeCell ref="G2:G5"/>
    <mergeCell ref="I2:I5"/>
    <mergeCell ref="J2:J5"/>
    <mergeCell ref="K2:K5"/>
    <mergeCell ref="S3:S5"/>
    <mergeCell ref="V2:V5"/>
    <mergeCell ref="W2:W5"/>
    <mergeCell ref="O2:S2"/>
    <mergeCell ref="T2:T5"/>
    <mergeCell ref="U2:U5"/>
  </mergeCells>
  <pageMargins left="0.17" right="0.32" top="0.74803149606299213" bottom="0.74803149606299213" header="0.31496062992125984" footer="0.31496062992125984"/>
  <pageSetup paperSize="9" scale="50" fitToHeight="0" orientation="landscape" r:id="rId1"/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35"/>
  <sheetViews>
    <sheetView view="pageBreakPreview" zoomScale="70" zoomScaleNormal="54" zoomScaleSheetLayoutView="70" workbookViewId="0">
      <pane xSplit="24" ySplit="5" topLeftCell="Y6" activePane="bottomRight" state="frozen"/>
      <selection pane="topRight" activeCell="X1" sqref="X1"/>
      <selection pane="bottomLeft" activeCell="A6" sqref="A6"/>
      <selection pane="bottomRight" activeCell="S7" sqref="S7"/>
    </sheetView>
  </sheetViews>
  <sheetFormatPr defaultColWidth="9.140625" defaultRowHeight="15" x14ac:dyDescent="0.25"/>
  <cols>
    <col min="1" max="1" width="9.140625" style="8" customWidth="1"/>
    <col min="2" max="2" width="12.140625" style="33" customWidth="1"/>
    <col min="3" max="3" width="11.5703125" style="33" customWidth="1"/>
    <col min="4" max="4" width="11.28515625" style="3" customWidth="1"/>
    <col min="5" max="5" width="12" style="3" customWidth="1"/>
    <col min="6" max="6" width="11.140625" style="3" customWidth="1"/>
    <col min="7" max="7" width="13.5703125" style="8" customWidth="1"/>
    <col min="8" max="8" width="13.5703125" style="22" customWidth="1"/>
    <col min="9" max="9" width="9.42578125" style="8" customWidth="1"/>
    <col min="10" max="11" width="11.7109375" style="14" customWidth="1"/>
    <col min="12" max="12" width="9.140625" style="8" customWidth="1"/>
    <col min="13" max="14" width="11.42578125" style="13" customWidth="1"/>
    <col min="15" max="16" width="9.140625" style="8" customWidth="1"/>
    <col min="17" max="17" width="10.140625" style="8" customWidth="1"/>
    <col min="18" max="18" width="10" style="8" customWidth="1"/>
    <col min="19" max="19" width="10.85546875" style="8" customWidth="1"/>
    <col min="20" max="23" width="9.140625" style="14" customWidth="1"/>
    <col min="24" max="24" width="12.28515625" style="14" customWidth="1"/>
    <col min="25" max="25" width="9.5703125" style="38" customWidth="1"/>
    <col min="26" max="28" width="27.5703125" style="10" customWidth="1"/>
    <col min="29" max="29" width="9.140625" style="5"/>
    <col min="30" max="16384" width="9.140625" style="8"/>
  </cols>
  <sheetData>
    <row r="1" spans="1:29" s="7" customFormat="1" ht="19.5" thickBot="1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9"/>
      <c r="AA1" s="9"/>
      <c r="AB1" s="9"/>
      <c r="AC1" s="6"/>
    </row>
    <row r="2" spans="1:29" ht="30.75" customHeight="1" thickBot="1" x14ac:dyDescent="0.3">
      <c r="A2" s="199" t="s">
        <v>2</v>
      </c>
      <c r="B2" s="228" t="s">
        <v>33</v>
      </c>
      <c r="C2" s="228"/>
      <c r="D2" s="199" t="s">
        <v>78</v>
      </c>
      <c r="E2" s="199" t="s">
        <v>4</v>
      </c>
      <c r="F2" s="199" t="s">
        <v>5</v>
      </c>
      <c r="G2" s="210" t="s">
        <v>34</v>
      </c>
      <c r="H2" s="210" t="s">
        <v>18</v>
      </c>
      <c r="I2" s="199" t="s">
        <v>35</v>
      </c>
      <c r="J2" s="218" t="s">
        <v>37</v>
      </c>
      <c r="K2" s="218" t="s">
        <v>53</v>
      </c>
      <c r="L2" s="214" t="s">
        <v>51</v>
      </c>
      <c r="M2" s="229" t="s">
        <v>39</v>
      </c>
      <c r="N2" s="232" t="s">
        <v>36</v>
      </c>
      <c r="O2" s="224" t="s">
        <v>38</v>
      </c>
      <c r="P2" s="225" t="s">
        <v>83</v>
      </c>
      <c r="Q2" s="203" t="s">
        <v>61</v>
      </c>
      <c r="R2" s="203"/>
      <c r="S2" s="203"/>
      <c r="T2" s="203"/>
      <c r="U2" s="203"/>
      <c r="V2" s="203"/>
      <c r="W2" s="203"/>
      <c r="X2" s="204" t="s">
        <v>11</v>
      </c>
      <c r="Y2" s="221" t="s">
        <v>49</v>
      </c>
      <c r="Z2" s="19"/>
      <c r="AA2" s="19"/>
      <c r="AB2" s="19"/>
    </row>
    <row r="3" spans="1:29" ht="15" customHeight="1" thickBot="1" x14ac:dyDescent="0.3">
      <c r="A3" s="199"/>
      <c r="B3" s="228"/>
      <c r="C3" s="228"/>
      <c r="D3" s="199"/>
      <c r="E3" s="199"/>
      <c r="F3" s="199"/>
      <c r="G3" s="211"/>
      <c r="H3" s="211"/>
      <c r="I3" s="213"/>
      <c r="J3" s="219"/>
      <c r="K3" s="219"/>
      <c r="L3" s="215"/>
      <c r="M3" s="230"/>
      <c r="N3" s="233"/>
      <c r="O3" s="224"/>
      <c r="P3" s="226"/>
      <c r="Q3" s="224" t="s">
        <v>26</v>
      </c>
      <c r="R3" s="218" t="s">
        <v>9</v>
      </c>
      <c r="S3" s="199" t="s">
        <v>10</v>
      </c>
      <c r="T3" s="199" t="s">
        <v>27</v>
      </c>
      <c r="U3" s="218" t="s">
        <v>62</v>
      </c>
      <c r="V3" s="218" t="s">
        <v>69</v>
      </c>
      <c r="W3" s="199" t="s">
        <v>8</v>
      </c>
      <c r="X3" s="205"/>
      <c r="Y3" s="222"/>
      <c r="Z3" s="19"/>
      <c r="AA3" s="19"/>
      <c r="AB3" s="19"/>
    </row>
    <row r="4" spans="1:29" ht="104.25" customHeight="1" thickBot="1" x14ac:dyDescent="0.3">
      <c r="A4" s="199"/>
      <c r="B4" s="228"/>
      <c r="C4" s="228"/>
      <c r="D4" s="199"/>
      <c r="E4" s="199"/>
      <c r="F4" s="199"/>
      <c r="G4" s="211"/>
      <c r="H4" s="211"/>
      <c r="I4" s="213"/>
      <c r="J4" s="219"/>
      <c r="K4" s="219"/>
      <c r="L4" s="215"/>
      <c r="M4" s="230"/>
      <c r="N4" s="233"/>
      <c r="O4" s="224"/>
      <c r="P4" s="226"/>
      <c r="Q4" s="224"/>
      <c r="R4" s="219"/>
      <c r="S4" s="199"/>
      <c r="T4" s="199"/>
      <c r="U4" s="219"/>
      <c r="V4" s="219"/>
      <c r="W4" s="199"/>
      <c r="X4" s="205"/>
      <c r="Y4" s="222"/>
      <c r="Z4" s="19"/>
      <c r="AA4" s="19"/>
      <c r="AB4" s="19"/>
    </row>
    <row r="5" spans="1:29" ht="105" customHeight="1" thickBot="1" x14ac:dyDescent="0.3">
      <c r="A5" s="199"/>
      <c r="B5" s="30" t="s">
        <v>6</v>
      </c>
      <c r="C5" s="30" t="s">
        <v>7</v>
      </c>
      <c r="D5" s="199"/>
      <c r="E5" s="199"/>
      <c r="F5" s="199"/>
      <c r="G5" s="212"/>
      <c r="H5" s="212"/>
      <c r="I5" s="213"/>
      <c r="J5" s="220"/>
      <c r="K5" s="220"/>
      <c r="L5" s="215"/>
      <c r="M5" s="231"/>
      <c r="N5" s="233"/>
      <c r="O5" s="225"/>
      <c r="P5" s="227"/>
      <c r="Q5" s="224"/>
      <c r="R5" s="220"/>
      <c r="S5" s="199"/>
      <c r="T5" s="199"/>
      <c r="U5" s="220"/>
      <c r="V5" s="220"/>
      <c r="W5" s="199"/>
      <c r="X5" s="206"/>
      <c r="Y5" s="223"/>
      <c r="Z5" s="19"/>
      <c r="AA5" s="19"/>
      <c r="AB5" s="19"/>
    </row>
    <row r="6" spans="1:29" ht="15" customHeight="1" x14ac:dyDescent="0.25">
      <c r="A6" s="23">
        <v>1</v>
      </c>
      <c r="B6" s="31">
        <v>2</v>
      </c>
      <c r="C6" s="31">
        <v>3</v>
      </c>
      <c r="D6" s="23">
        <v>4</v>
      </c>
      <c r="E6" s="24">
        <v>5</v>
      </c>
      <c r="F6" s="23">
        <v>6</v>
      </c>
      <c r="G6" s="24">
        <v>7</v>
      </c>
      <c r="H6" s="23">
        <v>8</v>
      </c>
      <c r="I6" s="24">
        <v>9</v>
      </c>
      <c r="J6" s="23">
        <v>10</v>
      </c>
      <c r="K6" s="24">
        <v>11</v>
      </c>
      <c r="L6" s="23">
        <v>12</v>
      </c>
      <c r="M6" s="24">
        <v>13</v>
      </c>
      <c r="N6" s="23">
        <v>14</v>
      </c>
      <c r="O6" s="24">
        <v>15</v>
      </c>
      <c r="P6" s="23">
        <v>16</v>
      </c>
      <c r="Q6" s="24">
        <v>17</v>
      </c>
      <c r="R6" s="23">
        <v>18</v>
      </c>
      <c r="S6" s="24">
        <v>19</v>
      </c>
      <c r="T6" s="23">
        <v>20</v>
      </c>
      <c r="U6" s="24">
        <v>21</v>
      </c>
      <c r="V6" s="23">
        <v>22</v>
      </c>
      <c r="W6" s="24">
        <v>23</v>
      </c>
      <c r="X6" s="23">
        <v>24</v>
      </c>
      <c r="Y6" s="24">
        <v>25</v>
      </c>
      <c r="Z6" s="18"/>
      <c r="AA6" s="18"/>
      <c r="AB6" s="18"/>
    </row>
    <row r="7" spans="1:29" s="5" customFormat="1" ht="34.5" x14ac:dyDescent="0.25">
      <c r="A7" s="29">
        <v>1</v>
      </c>
      <c r="B7" s="32"/>
      <c r="C7" s="32"/>
      <c r="D7" s="43" t="s">
        <v>80</v>
      </c>
      <c r="E7" s="26" t="s">
        <v>41</v>
      </c>
      <c r="F7" s="43" t="s">
        <v>80</v>
      </c>
      <c r="G7" s="25" t="s">
        <v>42</v>
      </c>
      <c r="H7" s="27" t="s">
        <v>43</v>
      </c>
      <c r="I7" s="25" t="s">
        <v>44</v>
      </c>
      <c r="J7" s="29" t="s">
        <v>45</v>
      </c>
      <c r="K7" s="29">
        <v>3</v>
      </c>
      <c r="L7" s="25">
        <v>10.5</v>
      </c>
      <c r="M7" s="28">
        <v>7</v>
      </c>
      <c r="N7" s="28">
        <v>3</v>
      </c>
      <c r="O7" s="28">
        <f>(L7+K7)/24*N7</f>
        <v>1.6875</v>
      </c>
      <c r="P7" s="28"/>
      <c r="Q7" s="25">
        <v>10</v>
      </c>
      <c r="R7" s="25">
        <v>48</v>
      </c>
      <c r="S7" s="34" t="s">
        <v>46</v>
      </c>
      <c r="T7" s="29" t="s">
        <v>47</v>
      </c>
      <c r="U7" s="29" t="s">
        <v>63</v>
      </c>
      <c r="V7" s="29" t="s">
        <v>40</v>
      </c>
      <c r="W7" s="29" t="s">
        <v>47</v>
      </c>
      <c r="X7" s="29" t="s">
        <v>48</v>
      </c>
      <c r="Y7" s="37"/>
      <c r="Z7" s="10"/>
      <c r="AA7" s="10"/>
      <c r="AB7" s="10"/>
    </row>
    <row r="8" spans="1:29" s="5" customFormat="1" ht="34.5" x14ac:dyDescent="0.25">
      <c r="A8" s="25"/>
      <c r="B8" s="32"/>
      <c r="C8" s="32"/>
      <c r="D8" s="26" t="s">
        <v>41</v>
      </c>
      <c r="E8" s="26" t="s">
        <v>40</v>
      </c>
      <c r="F8" s="43" t="s">
        <v>80</v>
      </c>
      <c r="G8" s="25" t="s">
        <v>42</v>
      </c>
      <c r="H8" s="27" t="s">
        <v>70</v>
      </c>
      <c r="I8" s="25" t="s">
        <v>50</v>
      </c>
      <c r="J8" s="29" t="s">
        <v>45</v>
      </c>
      <c r="K8" s="29">
        <v>1.5</v>
      </c>
      <c r="L8" s="35" t="e">
        <f>#REF!/45+#REF!/45/24*6</f>
        <v>#REF!</v>
      </c>
      <c r="M8" s="36"/>
      <c r="N8" s="28"/>
      <c r="O8" s="25"/>
      <c r="P8" s="25"/>
      <c r="Q8" s="25">
        <v>10</v>
      </c>
      <c r="R8" s="25">
        <v>48</v>
      </c>
      <c r="S8" s="34" t="s">
        <v>46</v>
      </c>
      <c r="T8" s="29" t="s">
        <v>47</v>
      </c>
      <c r="U8" s="29" t="s">
        <v>63</v>
      </c>
      <c r="V8" s="29" t="s">
        <v>40</v>
      </c>
      <c r="W8" s="29" t="s">
        <v>47</v>
      </c>
      <c r="X8" s="29" t="s">
        <v>48</v>
      </c>
      <c r="Y8" s="37"/>
      <c r="Z8" s="10"/>
      <c r="AA8" s="10"/>
      <c r="AB8" s="10"/>
    </row>
    <row r="9" spans="1:29" ht="34.5" x14ac:dyDescent="0.25">
      <c r="A9" s="25"/>
      <c r="B9" s="32"/>
      <c r="C9" s="32"/>
      <c r="D9" s="43" t="s">
        <v>80</v>
      </c>
      <c r="E9" s="26" t="s">
        <v>40</v>
      </c>
      <c r="F9" s="26" t="s">
        <v>41</v>
      </c>
      <c r="G9" s="25" t="s">
        <v>42</v>
      </c>
      <c r="H9" s="27" t="s">
        <v>70</v>
      </c>
      <c r="I9" s="25" t="s">
        <v>52</v>
      </c>
      <c r="J9" s="29" t="s">
        <v>45</v>
      </c>
      <c r="K9" s="29">
        <v>1.5</v>
      </c>
      <c r="L9" s="35" t="e">
        <f>#REF!/45+#REF!/45/24*6</f>
        <v>#REF!</v>
      </c>
      <c r="M9" s="36"/>
      <c r="N9" s="28"/>
      <c r="O9" s="25"/>
      <c r="P9" s="25"/>
      <c r="Q9" s="25">
        <v>10</v>
      </c>
      <c r="R9" s="25">
        <v>48</v>
      </c>
      <c r="S9" s="34" t="s">
        <v>46</v>
      </c>
      <c r="T9" s="29" t="s">
        <v>47</v>
      </c>
      <c r="U9" s="29" t="s">
        <v>63</v>
      </c>
      <c r="V9" s="29" t="s">
        <v>40</v>
      </c>
      <c r="W9" s="29" t="s">
        <v>47</v>
      </c>
      <c r="X9" s="29" t="s">
        <v>48</v>
      </c>
      <c r="Y9" s="37"/>
      <c r="Z9" s="16"/>
      <c r="AA9" s="16"/>
      <c r="AB9" s="16"/>
    </row>
    <row r="10" spans="1:29" ht="34.5" x14ac:dyDescent="0.25">
      <c r="A10" s="25"/>
      <c r="B10" s="32"/>
      <c r="C10" s="32"/>
      <c r="D10" s="43" t="s">
        <v>81</v>
      </c>
      <c r="E10" s="26" t="s">
        <v>41</v>
      </c>
      <c r="F10" s="43" t="s">
        <v>81</v>
      </c>
      <c r="G10" s="25" t="s">
        <v>42</v>
      </c>
      <c r="H10" s="27" t="s">
        <v>70</v>
      </c>
      <c r="I10" s="25" t="s">
        <v>55</v>
      </c>
      <c r="J10" s="29" t="s">
        <v>45</v>
      </c>
      <c r="K10" s="29">
        <v>3</v>
      </c>
      <c r="L10" s="35" t="e">
        <f>#REF!/45+#REF!/45/24*6</f>
        <v>#REF!</v>
      </c>
      <c r="M10" s="36"/>
      <c r="N10" s="28"/>
      <c r="O10" s="25"/>
      <c r="P10" s="25"/>
      <c r="Q10" s="25">
        <v>10</v>
      </c>
      <c r="R10" s="25">
        <v>48</v>
      </c>
      <c r="S10" s="34" t="s">
        <v>46</v>
      </c>
      <c r="T10" s="29" t="s">
        <v>47</v>
      </c>
      <c r="U10" s="29" t="s">
        <v>63</v>
      </c>
      <c r="V10" s="29" t="s">
        <v>40</v>
      </c>
      <c r="W10" s="29" t="s">
        <v>47</v>
      </c>
      <c r="X10" s="29" t="s">
        <v>48</v>
      </c>
      <c r="Y10" s="37"/>
      <c r="Z10" s="16"/>
      <c r="AA10" s="16"/>
      <c r="AB10" s="16"/>
    </row>
    <row r="11" spans="1:29" ht="34.5" x14ac:dyDescent="0.25">
      <c r="A11" s="25"/>
      <c r="B11" s="32"/>
      <c r="C11" s="32"/>
      <c r="D11" s="43" t="s">
        <v>81</v>
      </c>
      <c r="E11" s="26" t="s">
        <v>40</v>
      </c>
      <c r="F11" s="26" t="s">
        <v>41</v>
      </c>
      <c r="G11" s="25" t="s">
        <v>42</v>
      </c>
      <c r="H11" s="27" t="s">
        <v>70</v>
      </c>
      <c r="I11" s="25" t="s">
        <v>56</v>
      </c>
      <c r="J11" s="29" t="s">
        <v>45</v>
      </c>
      <c r="K11" s="29">
        <v>1.5</v>
      </c>
      <c r="L11" s="35" t="e">
        <f>#REF!/45+#REF!/45/24*6</f>
        <v>#REF!</v>
      </c>
      <c r="M11" s="36"/>
      <c r="N11" s="28"/>
      <c r="O11" s="25"/>
      <c r="P11" s="25"/>
      <c r="Q11" s="25">
        <v>10</v>
      </c>
      <c r="R11" s="25">
        <v>48</v>
      </c>
      <c r="S11" s="34" t="s">
        <v>46</v>
      </c>
      <c r="T11" s="29" t="s">
        <v>47</v>
      </c>
      <c r="U11" s="29" t="s">
        <v>63</v>
      </c>
      <c r="V11" s="29" t="s">
        <v>40</v>
      </c>
      <c r="W11" s="29" t="s">
        <v>47</v>
      </c>
      <c r="X11" s="29" t="s">
        <v>48</v>
      </c>
      <c r="Y11" s="37"/>
      <c r="Z11" s="16"/>
      <c r="AA11" s="16"/>
      <c r="AB11" s="16"/>
    </row>
    <row r="12" spans="1:29" ht="34.5" x14ac:dyDescent="0.25">
      <c r="A12" s="25"/>
      <c r="B12" s="32"/>
      <c r="C12" s="32"/>
      <c r="D12" s="26" t="s">
        <v>41</v>
      </c>
      <c r="E12" s="26" t="s">
        <v>40</v>
      </c>
      <c r="F12" s="43" t="s">
        <v>81</v>
      </c>
      <c r="G12" s="25" t="s">
        <v>42</v>
      </c>
      <c r="H12" s="27" t="s">
        <v>70</v>
      </c>
      <c r="I12" s="25" t="s">
        <v>57</v>
      </c>
      <c r="J12" s="29" t="s">
        <v>45</v>
      </c>
      <c r="K12" s="29">
        <v>1.5</v>
      </c>
      <c r="L12" s="35" t="e">
        <f>#REF!/45+#REF!/45/24*6</f>
        <v>#REF!</v>
      </c>
      <c r="M12" s="36"/>
      <c r="N12" s="28"/>
      <c r="O12" s="25"/>
      <c r="P12" s="25"/>
      <c r="Q12" s="25">
        <v>10</v>
      </c>
      <c r="R12" s="25">
        <v>48</v>
      </c>
      <c r="S12" s="34" t="s">
        <v>46</v>
      </c>
      <c r="T12" s="29" t="s">
        <v>47</v>
      </c>
      <c r="U12" s="29" t="s">
        <v>63</v>
      </c>
      <c r="V12" s="29" t="s">
        <v>40</v>
      </c>
      <c r="W12" s="29" t="s">
        <v>47</v>
      </c>
      <c r="X12" s="29" t="s">
        <v>48</v>
      </c>
      <c r="Y12" s="37"/>
      <c r="Z12" s="16"/>
      <c r="AA12" s="16"/>
      <c r="AB12" s="16"/>
    </row>
    <row r="13" spans="1:29" ht="34.5" x14ac:dyDescent="0.25">
      <c r="A13" s="25"/>
      <c r="B13" s="32"/>
      <c r="C13" s="32"/>
      <c r="D13" s="43" t="s">
        <v>80</v>
      </c>
      <c r="E13" s="26" t="s">
        <v>58</v>
      </c>
      <c r="F13" s="43" t="s">
        <v>80</v>
      </c>
      <c r="G13" s="25" t="s">
        <v>42</v>
      </c>
      <c r="H13" s="27" t="s">
        <v>43</v>
      </c>
      <c r="I13" s="25" t="s">
        <v>59</v>
      </c>
      <c r="J13" s="29" t="s">
        <v>45</v>
      </c>
      <c r="K13" s="29">
        <v>2.5</v>
      </c>
      <c r="L13" s="25">
        <v>10.5</v>
      </c>
      <c r="M13" s="28">
        <v>7</v>
      </c>
      <c r="N13" s="28">
        <v>4</v>
      </c>
      <c r="O13" s="28">
        <f>(L13+K13)/24*N13</f>
        <v>2.1666666666666665</v>
      </c>
      <c r="P13" s="28"/>
      <c r="Q13" s="25">
        <v>10</v>
      </c>
      <c r="R13" s="25">
        <v>48</v>
      </c>
      <c r="S13" s="34" t="s">
        <v>46</v>
      </c>
      <c r="T13" s="29" t="s">
        <v>47</v>
      </c>
      <c r="U13" s="29" t="s">
        <v>63</v>
      </c>
      <c r="V13" s="29" t="s">
        <v>40</v>
      </c>
      <c r="W13" s="29" t="s">
        <v>47</v>
      </c>
      <c r="X13" s="29" t="s">
        <v>48</v>
      </c>
      <c r="Y13" s="37"/>
      <c r="Z13" s="16"/>
      <c r="AA13" s="16"/>
      <c r="AB13" s="16"/>
    </row>
    <row r="14" spans="1:29" ht="34.5" x14ac:dyDescent="0.25">
      <c r="A14" s="25"/>
      <c r="B14" s="32"/>
      <c r="C14" s="32"/>
      <c r="D14" s="43" t="s">
        <v>80</v>
      </c>
      <c r="E14" s="26" t="s">
        <v>40</v>
      </c>
      <c r="F14" s="26" t="s">
        <v>58</v>
      </c>
      <c r="G14" s="25" t="s">
        <v>42</v>
      </c>
      <c r="H14" s="27" t="s">
        <v>70</v>
      </c>
      <c r="I14" s="25" t="s">
        <v>60</v>
      </c>
      <c r="J14" s="29" t="s">
        <v>45</v>
      </c>
      <c r="K14" s="29">
        <v>1.5</v>
      </c>
      <c r="L14" s="35" t="e">
        <f>#REF!/45+#REF!/45/24*6</f>
        <v>#REF!</v>
      </c>
      <c r="M14" s="36"/>
      <c r="N14" s="28"/>
      <c r="O14" s="25"/>
      <c r="P14" s="25"/>
      <c r="Q14" s="25">
        <v>10</v>
      </c>
      <c r="R14" s="25">
        <v>48</v>
      </c>
      <c r="S14" s="34" t="s">
        <v>46</v>
      </c>
      <c r="T14" s="29" t="s">
        <v>47</v>
      </c>
      <c r="U14" s="29" t="s">
        <v>63</v>
      </c>
      <c r="V14" s="29" t="s">
        <v>40</v>
      </c>
      <c r="W14" s="29" t="s">
        <v>47</v>
      </c>
      <c r="X14" s="29" t="s">
        <v>48</v>
      </c>
      <c r="Y14" s="37"/>
      <c r="Z14" s="16"/>
      <c r="AA14" s="16"/>
      <c r="AB14" s="16"/>
    </row>
    <row r="15" spans="1:29" ht="34.5" x14ac:dyDescent="0.25">
      <c r="A15" s="25"/>
      <c r="B15" s="32"/>
      <c r="C15" s="32"/>
      <c r="D15" s="26" t="s">
        <v>58</v>
      </c>
      <c r="E15" s="26" t="s">
        <v>40</v>
      </c>
      <c r="F15" s="43" t="s">
        <v>80</v>
      </c>
      <c r="G15" s="25" t="s">
        <v>42</v>
      </c>
      <c r="H15" s="27" t="s">
        <v>70</v>
      </c>
      <c r="I15" s="25" t="s">
        <v>65</v>
      </c>
      <c r="J15" s="29" t="s">
        <v>45</v>
      </c>
      <c r="K15" s="29">
        <v>1.5</v>
      </c>
      <c r="L15" s="35" t="e">
        <f>#REF!/45+#REF!/45/24*6</f>
        <v>#REF!</v>
      </c>
      <c r="M15" s="36"/>
      <c r="N15" s="28"/>
      <c r="O15" s="25"/>
      <c r="P15" s="25"/>
      <c r="Q15" s="25">
        <v>10</v>
      </c>
      <c r="R15" s="25">
        <v>48</v>
      </c>
      <c r="S15" s="34" t="s">
        <v>46</v>
      </c>
      <c r="T15" s="29" t="s">
        <v>47</v>
      </c>
      <c r="U15" s="29" t="s">
        <v>63</v>
      </c>
      <c r="V15" s="29" t="s">
        <v>40</v>
      </c>
      <c r="W15" s="29" t="s">
        <v>47</v>
      </c>
      <c r="X15" s="29" t="s">
        <v>48</v>
      </c>
      <c r="Y15" s="37"/>
      <c r="Z15" s="16"/>
      <c r="AA15" s="16"/>
      <c r="AB15" s="16"/>
    </row>
    <row r="16" spans="1:29" ht="34.5" x14ac:dyDescent="0.25">
      <c r="A16" s="25"/>
      <c r="B16" s="32"/>
      <c r="C16" s="32"/>
      <c r="D16" s="43" t="s">
        <v>81</v>
      </c>
      <c r="E16" s="26" t="s">
        <v>58</v>
      </c>
      <c r="F16" s="43" t="s">
        <v>81</v>
      </c>
      <c r="G16" s="25" t="s">
        <v>42</v>
      </c>
      <c r="H16" s="27" t="s">
        <v>70</v>
      </c>
      <c r="I16" s="25" t="s">
        <v>66</v>
      </c>
      <c r="J16" s="29" t="s">
        <v>45</v>
      </c>
      <c r="K16" s="29">
        <v>3</v>
      </c>
      <c r="L16" s="35" t="e">
        <f>#REF!/45+#REF!/45/24*6</f>
        <v>#REF!</v>
      </c>
      <c r="M16" s="36"/>
      <c r="N16" s="28"/>
      <c r="O16" s="25"/>
      <c r="P16" s="25"/>
      <c r="Q16" s="25">
        <v>10</v>
      </c>
      <c r="R16" s="25">
        <v>48</v>
      </c>
      <c r="S16" s="34" t="s">
        <v>46</v>
      </c>
      <c r="T16" s="29" t="s">
        <v>47</v>
      </c>
      <c r="U16" s="29" t="s">
        <v>63</v>
      </c>
      <c r="V16" s="29" t="s">
        <v>40</v>
      </c>
      <c r="W16" s="29" t="s">
        <v>47</v>
      </c>
      <c r="X16" s="29" t="s">
        <v>48</v>
      </c>
      <c r="Y16" s="37"/>
      <c r="Z16" s="16"/>
      <c r="AA16" s="16"/>
      <c r="AB16" s="16"/>
    </row>
    <row r="17" spans="1:28" ht="34.5" x14ac:dyDescent="0.25">
      <c r="A17" s="25"/>
      <c r="B17" s="32"/>
      <c r="C17" s="32"/>
      <c r="D17" s="43" t="s">
        <v>81</v>
      </c>
      <c r="E17" s="26" t="s">
        <v>40</v>
      </c>
      <c r="F17" s="26" t="s">
        <v>58</v>
      </c>
      <c r="G17" s="25" t="s">
        <v>42</v>
      </c>
      <c r="H17" s="27" t="s">
        <v>70</v>
      </c>
      <c r="I17" s="25" t="s">
        <v>67</v>
      </c>
      <c r="J17" s="29" t="s">
        <v>45</v>
      </c>
      <c r="K17" s="29">
        <v>1.5</v>
      </c>
      <c r="L17" s="35" t="e">
        <f>#REF!/45+#REF!/45/24*6</f>
        <v>#REF!</v>
      </c>
      <c r="M17" s="36"/>
      <c r="N17" s="28"/>
      <c r="O17" s="25"/>
      <c r="P17" s="25"/>
      <c r="Q17" s="25">
        <v>10</v>
      </c>
      <c r="R17" s="25">
        <v>48</v>
      </c>
      <c r="S17" s="34" t="s">
        <v>46</v>
      </c>
      <c r="T17" s="29" t="s">
        <v>47</v>
      </c>
      <c r="U17" s="29" t="s">
        <v>63</v>
      </c>
      <c r="V17" s="29" t="s">
        <v>40</v>
      </c>
      <c r="W17" s="29" t="s">
        <v>47</v>
      </c>
      <c r="X17" s="29" t="s">
        <v>48</v>
      </c>
      <c r="Y17" s="37"/>
      <c r="Z17" s="16"/>
      <c r="AA17" s="16"/>
      <c r="AB17" s="16"/>
    </row>
    <row r="18" spans="1:28" ht="34.5" x14ac:dyDescent="0.25">
      <c r="A18" s="25"/>
      <c r="B18" s="32"/>
      <c r="C18" s="32"/>
      <c r="D18" s="26" t="s">
        <v>58</v>
      </c>
      <c r="E18" s="26" t="s">
        <v>40</v>
      </c>
      <c r="F18" s="26" t="s">
        <v>54</v>
      </c>
      <c r="G18" s="25" t="s">
        <v>42</v>
      </c>
      <c r="H18" s="27" t="s">
        <v>70</v>
      </c>
      <c r="I18" s="25" t="s">
        <v>68</v>
      </c>
      <c r="J18" s="29" t="s">
        <v>45</v>
      </c>
      <c r="K18" s="29">
        <v>1.5</v>
      </c>
      <c r="L18" s="35" t="e">
        <f>#REF!/45+#REF!/45/24*6</f>
        <v>#REF!</v>
      </c>
      <c r="M18" s="36"/>
      <c r="N18" s="28"/>
      <c r="O18" s="25"/>
      <c r="P18" s="25"/>
      <c r="Q18" s="25">
        <v>10</v>
      </c>
      <c r="R18" s="25">
        <v>48</v>
      </c>
      <c r="S18" s="34" t="s">
        <v>46</v>
      </c>
      <c r="T18" s="29" t="s">
        <v>47</v>
      </c>
      <c r="U18" s="29" t="s">
        <v>63</v>
      </c>
      <c r="V18" s="29" t="s">
        <v>40</v>
      </c>
      <c r="W18" s="29" t="s">
        <v>47</v>
      </c>
      <c r="X18" s="29" t="s">
        <v>48</v>
      </c>
      <c r="Y18" s="37"/>
      <c r="Z18" s="16"/>
      <c r="AA18" s="16"/>
      <c r="AB18" s="16"/>
    </row>
    <row r="19" spans="1:28" ht="34.5" x14ac:dyDescent="0.25">
      <c r="A19" s="25"/>
      <c r="B19" s="32"/>
      <c r="C19" s="32"/>
      <c r="D19" s="43" t="s">
        <v>80</v>
      </c>
      <c r="E19" s="26" t="s">
        <v>71</v>
      </c>
      <c r="F19" s="43" t="s">
        <v>80</v>
      </c>
      <c r="G19" s="25" t="s">
        <v>42</v>
      </c>
      <c r="H19" s="27" t="s">
        <v>43</v>
      </c>
      <c r="I19" s="25" t="s">
        <v>72</v>
      </c>
      <c r="J19" s="29" t="s">
        <v>45</v>
      </c>
      <c r="K19" s="29">
        <v>4</v>
      </c>
      <c r="L19" s="25">
        <v>12.5</v>
      </c>
      <c r="M19" s="28">
        <v>7</v>
      </c>
      <c r="N19" s="28">
        <v>2</v>
      </c>
      <c r="O19" s="28">
        <v>2.1666666666666665</v>
      </c>
      <c r="P19" s="28"/>
      <c r="Q19" s="25">
        <v>20</v>
      </c>
      <c r="R19" s="25">
        <v>82</v>
      </c>
      <c r="S19" s="34" t="s">
        <v>82</v>
      </c>
      <c r="T19" s="29" t="s">
        <v>47</v>
      </c>
      <c r="U19" s="29" t="s">
        <v>63</v>
      </c>
      <c r="V19" s="29" t="s">
        <v>40</v>
      </c>
      <c r="W19" s="29" t="s">
        <v>47</v>
      </c>
      <c r="X19" s="29" t="s">
        <v>48</v>
      </c>
      <c r="Y19" s="37"/>
      <c r="Z19" s="16"/>
      <c r="AA19" s="16"/>
      <c r="AB19" s="16"/>
    </row>
    <row r="20" spans="1:28" ht="34.5" x14ac:dyDescent="0.25">
      <c r="A20" s="25"/>
      <c r="B20" s="32"/>
      <c r="C20" s="32"/>
      <c r="D20" s="43" t="s">
        <v>80</v>
      </c>
      <c r="E20" s="26" t="s">
        <v>40</v>
      </c>
      <c r="F20" s="26" t="s">
        <v>71</v>
      </c>
      <c r="G20" s="25" t="s">
        <v>42</v>
      </c>
      <c r="H20" s="27" t="s">
        <v>70</v>
      </c>
      <c r="I20" s="25" t="s">
        <v>73</v>
      </c>
      <c r="J20" s="29" t="s">
        <v>45</v>
      </c>
      <c r="K20" s="29">
        <v>1.5</v>
      </c>
      <c r="L20" s="35" t="e">
        <f>#REF!/45+#REF!/45/24*6</f>
        <v>#REF!</v>
      </c>
      <c r="M20" s="36" t="s">
        <v>47</v>
      </c>
      <c r="N20" s="28"/>
      <c r="O20" s="25"/>
      <c r="P20" s="25"/>
      <c r="Q20" s="25">
        <v>20</v>
      </c>
      <c r="R20" s="25">
        <v>82</v>
      </c>
      <c r="S20" s="34" t="s">
        <v>82</v>
      </c>
      <c r="T20" s="29" t="s">
        <v>47</v>
      </c>
      <c r="U20" s="29" t="s">
        <v>63</v>
      </c>
      <c r="V20" s="29" t="s">
        <v>40</v>
      </c>
      <c r="W20" s="29" t="s">
        <v>47</v>
      </c>
      <c r="X20" s="29" t="s">
        <v>48</v>
      </c>
      <c r="Y20" s="37"/>
      <c r="Z20" s="16"/>
      <c r="AA20" s="16"/>
      <c r="AB20" s="16"/>
    </row>
    <row r="21" spans="1:28" ht="34.5" x14ac:dyDescent="0.25">
      <c r="A21" s="25"/>
      <c r="B21" s="32"/>
      <c r="C21" s="32"/>
      <c r="D21" s="26" t="s">
        <v>71</v>
      </c>
      <c r="E21" s="26" t="s">
        <v>40</v>
      </c>
      <c r="F21" s="43" t="s">
        <v>80</v>
      </c>
      <c r="G21" s="25" t="s">
        <v>42</v>
      </c>
      <c r="H21" s="27" t="s">
        <v>70</v>
      </c>
      <c r="I21" s="25" t="s">
        <v>74</v>
      </c>
      <c r="J21" s="29" t="s">
        <v>45</v>
      </c>
      <c r="K21" s="29">
        <v>1.5</v>
      </c>
      <c r="L21" s="35" t="e">
        <f>#REF!/45+#REF!/45/24*6</f>
        <v>#REF!</v>
      </c>
      <c r="M21" s="36" t="s">
        <v>47</v>
      </c>
      <c r="N21" s="28"/>
      <c r="O21" s="25"/>
      <c r="P21" s="25"/>
      <c r="Q21" s="25">
        <v>20</v>
      </c>
      <c r="R21" s="25">
        <v>82</v>
      </c>
      <c r="S21" s="34" t="s">
        <v>82</v>
      </c>
      <c r="T21" s="29" t="s">
        <v>47</v>
      </c>
      <c r="U21" s="29" t="s">
        <v>63</v>
      </c>
      <c r="V21" s="29" t="s">
        <v>40</v>
      </c>
      <c r="W21" s="29" t="s">
        <v>47</v>
      </c>
      <c r="X21" s="29" t="s">
        <v>48</v>
      </c>
      <c r="Y21" s="37"/>
      <c r="Z21" s="16"/>
      <c r="AA21" s="16"/>
      <c r="AB21" s="16"/>
    </row>
    <row r="22" spans="1:28" ht="34.5" x14ac:dyDescent="0.25">
      <c r="A22" s="25"/>
      <c r="B22" s="32"/>
      <c r="C22" s="32"/>
      <c r="D22" s="43" t="s">
        <v>81</v>
      </c>
      <c r="E22" s="26" t="s">
        <v>71</v>
      </c>
      <c r="F22" s="43" t="s">
        <v>81</v>
      </c>
      <c r="G22" s="25" t="s">
        <v>42</v>
      </c>
      <c r="H22" s="27" t="s">
        <v>70</v>
      </c>
      <c r="I22" s="25" t="s">
        <v>75</v>
      </c>
      <c r="J22" s="29" t="s">
        <v>45</v>
      </c>
      <c r="K22" s="29">
        <v>4</v>
      </c>
      <c r="L22" s="35" t="e">
        <f>#REF!/45+#REF!/45/24*6</f>
        <v>#REF!</v>
      </c>
      <c r="M22" s="36" t="s">
        <v>47</v>
      </c>
      <c r="N22" s="28"/>
      <c r="O22" s="25"/>
      <c r="P22" s="25"/>
      <c r="Q22" s="25">
        <v>20</v>
      </c>
      <c r="R22" s="25">
        <v>82</v>
      </c>
      <c r="S22" s="34" t="s">
        <v>82</v>
      </c>
      <c r="T22" s="29" t="s">
        <v>47</v>
      </c>
      <c r="U22" s="29" t="s">
        <v>63</v>
      </c>
      <c r="V22" s="29" t="s">
        <v>40</v>
      </c>
      <c r="W22" s="29" t="s">
        <v>47</v>
      </c>
      <c r="X22" s="29" t="s">
        <v>48</v>
      </c>
      <c r="Y22" s="37"/>
      <c r="Z22" s="16"/>
      <c r="AA22" s="16"/>
      <c r="AB22" s="16"/>
    </row>
    <row r="23" spans="1:28" ht="34.5" x14ac:dyDescent="0.25">
      <c r="A23" s="25"/>
      <c r="B23" s="32"/>
      <c r="C23" s="32"/>
      <c r="D23" s="43" t="s">
        <v>81</v>
      </c>
      <c r="E23" s="26" t="s">
        <v>40</v>
      </c>
      <c r="F23" s="26" t="s">
        <v>71</v>
      </c>
      <c r="G23" s="25" t="s">
        <v>42</v>
      </c>
      <c r="H23" s="27" t="s">
        <v>70</v>
      </c>
      <c r="I23" s="25" t="s">
        <v>76</v>
      </c>
      <c r="J23" s="29" t="s">
        <v>45</v>
      </c>
      <c r="K23" s="29">
        <v>2</v>
      </c>
      <c r="L23" s="35" t="e">
        <f>#REF!/45+#REF!/45/24*6</f>
        <v>#REF!</v>
      </c>
      <c r="M23" s="36" t="s">
        <v>47</v>
      </c>
      <c r="N23" s="28"/>
      <c r="O23" s="25"/>
      <c r="P23" s="25"/>
      <c r="Q23" s="25">
        <v>20</v>
      </c>
      <c r="R23" s="25">
        <v>82</v>
      </c>
      <c r="S23" s="34" t="s">
        <v>82</v>
      </c>
      <c r="T23" s="29" t="s">
        <v>47</v>
      </c>
      <c r="U23" s="29" t="s">
        <v>63</v>
      </c>
      <c r="V23" s="29" t="s">
        <v>40</v>
      </c>
      <c r="W23" s="29" t="s">
        <v>47</v>
      </c>
      <c r="X23" s="29" t="s">
        <v>48</v>
      </c>
      <c r="Y23" s="37"/>
    </row>
    <row r="24" spans="1:28" ht="34.5" x14ac:dyDescent="0.25">
      <c r="A24" s="25"/>
      <c r="B24" s="32"/>
      <c r="C24" s="32"/>
      <c r="D24" s="26" t="s">
        <v>71</v>
      </c>
      <c r="E24" s="26" t="s">
        <v>40</v>
      </c>
      <c r="F24" s="43" t="s">
        <v>81</v>
      </c>
      <c r="G24" s="25" t="s">
        <v>42</v>
      </c>
      <c r="H24" s="27" t="s">
        <v>70</v>
      </c>
      <c r="I24" s="25" t="s">
        <v>77</v>
      </c>
      <c r="J24" s="29" t="s">
        <v>45</v>
      </c>
      <c r="K24" s="29">
        <v>2</v>
      </c>
      <c r="L24" s="35" t="e">
        <f>#REF!/45+#REF!/45/24*6</f>
        <v>#REF!</v>
      </c>
      <c r="M24" s="36" t="s">
        <v>47</v>
      </c>
      <c r="N24" s="28"/>
      <c r="O24" s="25"/>
      <c r="P24" s="25"/>
      <c r="Q24" s="25">
        <v>20</v>
      </c>
      <c r="R24" s="25">
        <v>82</v>
      </c>
      <c r="S24" s="34" t="s">
        <v>82</v>
      </c>
      <c r="T24" s="29" t="s">
        <v>47</v>
      </c>
      <c r="U24" s="29" t="s">
        <v>63</v>
      </c>
      <c r="V24" s="29" t="s">
        <v>40</v>
      </c>
      <c r="W24" s="29" t="s">
        <v>47</v>
      </c>
      <c r="X24" s="29" t="s">
        <v>48</v>
      </c>
      <c r="Y24" s="37"/>
    </row>
    <row r="25" spans="1:28" ht="34.5" x14ac:dyDescent="0.25">
      <c r="A25" s="25"/>
      <c r="B25" s="32"/>
      <c r="C25" s="32"/>
      <c r="D25" s="43" t="s">
        <v>80</v>
      </c>
      <c r="E25" s="26" t="s">
        <v>71</v>
      </c>
      <c r="F25" s="43" t="s">
        <v>80</v>
      </c>
      <c r="G25" s="25" t="s">
        <v>42</v>
      </c>
      <c r="H25" s="27" t="s">
        <v>70</v>
      </c>
      <c r="I25" s="25" t="s">
        <v>72</v>
      </c>
      <c r="J25" s="29" t="s">
        <v>45</v>
      </c>
      <c r="K25" s="29">
        <v>2</v>
      </c>
      <c r="L25" s="25">
        <v>12.5</v>
      </c>
      <c r="M25" s="28">
        <v>7</v>
      </c>
      <c r="N25" s="28">
        <v>2</v>
      </c>
      <c r="O25" s="28">
        <v>2.1666666666666665</v>
      </c>
      <c r="P25" s="28"/>
      <c r="Q25" s="25">
        <v>10</v>
      </c>
      <c r="R25" s="25">
        <v>48</v>
      </c>
      <c r="S25" s="34" t="s">
        <v>46</v>
      </c>
      <c r="T25" s="29" t="s">
        <v>47</v>
      </c>
      <c r="U25" s="29" t="s">
        <v>63</v>
      </c>
      <c r="V25" s="29" t="s">
        <v>40</v>
      </c>
      <c r="W25" s="29" t="s">
        <v>47</v>
      </c>
      <c r="X25" s="29" t="s">
        <v>48</v>
      </c>
      <c r="Y25" s="37"/>
      <c r="Z25" s="16"/>
      <c r="AA25" s="16"/>
      <c r="AB25" s="16"/>
    </row>
    <row r="26" spans="1:28" ht="34.5" x14ac:dyDescent="0.25">
      <c r="A26" s="25"/>
      <c r="B26" s="32"/>
      <c r="C26" s="32"/>
      <c r="D26" s="43" t="s">
        <v>80</v>
      </c>
      <c r="E26" s="26" t="s">
        <v>40</v>
      </c>
      <c r="F26" s="26" t="s">
        <v>71</v>
      </c>
      <c r="G26" s="25" t="s">
        <v>42</v>
      </c>
      <c r="H26" s="27" t="s">
        <v>70</v>
      </c>
      <c r="I26" s="25" t="s">
        <v>73</v>
      </c>
      <c r="J26" s="29" t="s">
        <v>45</v>
      </c>
      <c r="K26" s="29">
        <v>1</v>
      </c>
      <c r="L26" s="35" t="e">
        <f>#REF!/45+#REF!/45/24*6</f>
        <v>#REF!</v>
      </c>
      <c r="M26" s="36" t="s">
        <v>47</v>
      </c>
      <c r="N26" s="28"/>
      <c r="O26" s="25"/>
      <c r="P26" s="25"/>
      <c r="Q26" s="25">
        <v>10</v>
      </c>
      <c r="R26" s="25">
        <v>48</v>
      </c>
      <c r="S26" s="34" t="s">
        <v>46</v>
      </c>
      <c r="T26" s="29" t="s">
        <v>47</v>
      </c>
      <c r="U26" s="29" t="s">
        <v>63</v>
      </c>
      <c r="V26" s="29" t="s">
        <v>40</v>
      </c>
      <c r="W26" s="29" t="s">
        <v>47</v>
      </c>
      <c r="X26" s="29" t="s">
        <v>48</v>
      </c>
      <c r="Y26" s="37"/>
      <c r="Z26" s="16"/>
      <c r="AA26" s="16"/>
      <c r="AB26" s="16"/>
    </row>
    <row r="27" spans="1:28" ht="34.5" x14ac:dyDescent="0.25">
      <c r="A27" s="25"/>
      <c r="B27" s="32"/>
      <c r="C27" s="32"/>
      <c r="D27" s="26" t="s">
        <v>71</v>
      </c>
      <c r="E27" s="26" t="s">
        <v>40</v>
      </c>
      <c r="F27" s="43" t="s">
        <v>80</v>
      </c>
      <c r="G27" s="25" t="s">
        <v>42</v>
      </c>
      <c r="H27" s="27" t="s">
        <v>70</v>
      </c>
      <c r="I27" s="25" t="s">
        <v>74</v>
      </c>
      <c r="J27" s="29" t="s">
        <v>45</v>
      </c>
      <c r="K27" s="29">
        <v>1</v>
      </c>
      <c r="L27" s="35" t="e">
        <f>#REF!/45+#REF!/45/24*6</f>
        <v>#REF!</v>
      </c>
      <c r="M27" s="36" t="s">
        <v>47</v>
      </c>
      <c r="N27" s="28"/>
      <c r="O27" s="25"/>
      <c r="P27" s="25"/>
      <c r="Q27" s="25">
        <v>10</v>
      </c>
      <c r="R27" s="25">
        <v>48</v>
      </c>
      <c r="S27" s="34" t="s">
        <v>46</v>
      </c>
      <c r="T27" s="29" t="s">
        <v>47</v>
      </c>
      <c r="U27" s="29" t="s">
        <v>63</v>
      </c>
      <c r="V27" s="29" t="s">
        <v>40</v>
      </c>
      <c r="W27" s="29" t="s">
        <v>47</v>
      </c>
      <c r="X27" s="29" t="s">
        <v>48</v>
      </c>
      <c r="Y27" s="37"/>
      <c r="Z27" s="16"/>
      <c r="AA27" s="16"/>
      <c r="AB27" s="16"/>
    </row>
    <row r="28" spans="1:28" x14ac:dyDescent="0.25">
      <c r="A28" s="25"/>
      <c r="B28" s="32"/>
      <c r="C28" s="32"/>
      <c r="D28" s="26"/>
      <c r="E28" s="26"/>
      <c r="F28" s="26"/>
      <c r="G28" s="25"/>
      <c r="H28" s="27"/>
      <c r="I28" s="25"/>
      <c r="J28" s="29"/>
      <c r="K28" s="29"/>
      <c r="L28" s="35"/>
      <c r="M28" s="28"/>
      <c r="N28" s="28"/>
      <c r="O28" s="25"/>
      <c r="P28" s="25"/>
      <c r="Q28" s="25"/>
      <c r="R28" s="25"/>
      <c r="S28" s="34"/>
      <c r="T28" s="29"/>
      <c r="U28" s="29"/>
      <c r="V28" s="29"/>
      <c r="W28" s="29"/>
      <c r="X28" s="29"/>
      <c r="Y28" s="37"/>
    </row>
    <row r="29" spans="1:28" x14ac:dyDescent="0.25">
      <c r="A29" s="25"/>
      <c r="B29" s="32"/>
      <c r="C29" s="32"/>
      <c r="D29" s="26"/>
      <c r="E29" s="26"/>
      <c r="F29" s="26"/>
      <c r="G29" s="25"/>
      <c r="H29" s="27"/>
      <c r="I29" s="25"/>
      <c r="J29" s="29"/>
      <c r="K29" s="29"/>
      <c r="L29" s="35"/>
      <c r="M29" s="28"/>
      <c r="N29" s="28"/>
      <c r="O29" s="25"/>
      <c r="P29" s="25"/>
      <c r="Q29" s="25"/>
      <c r="R29" s="25"/>
      <c r="S29" s="34"/>
      <c r="T29" s="29"/>
      <c r="U29" s="29"/>
      <c r="V29" s="29"/>
      <c r="W29" s="29"/>
      <c r="X29" s="29"/>
      <c r="Y29" s="37"/>
    </row>
    <row r="30" spans="1:28" x14ac:dyDescent="0.25">
      <c r="A30" s="25"/>
      <c r="B30" s="32"/>
      <c r="C30" s="32"/>
      <c r="D30" s="26"/>
      <c r="E30" s="26"/>
      <c r="F30" s="26"/>
      <c r="G30" s="25"/>
      <c r="H30" s="27"/>
      <c r="I30" s="25"/>
      <c r="J30" s="29"/>
      <c r="K30" s="29"/>
      <c r="L30" s="35"/>
      <c r="M30" s="28"/>
      <c r="N30" s="28"/>
      <c r="O30" s="25"/>
      <c r="P30" s="25"/>
      <c r="Q30" s="25"/>
      <c r="R30" s="25"/>
      <c r="S30" s="34"/>
      <c r="T30" s="29"/>
      <c r="U30" s="29"/>
      <c r="V30" s="29"/>
      <c r="W30" s="29"/>
      <c r="X30" s="29"/>
      <c r="Y30" s="37"/>
    </row>
    <row r="31" spans="1:28" x14ac:dyDescent="0.25">
      <c r="A31" s="25"/>
      <c r="B31" s="32"/>
      <c r="C31" s="32"/>
      <c r="D31" s="26"/>
      <c r="E31" s="26"/>
      <c r="F31" s="26"/>
      <c r="G31" s="25"/>
      <c r="H31" s="27"/>
      <c r="I31" s="25"/>
      <c r="J31" s="29"/>
      <c r="K31" s="29"/>
      <c r="L31" s="35"/>
      <c r="M31" s="28"/>
      <c r="N31" s="28"/>
      <c r="O31" s="25"/>
      <c r="P31" s="25"/>
      <c r="Q31" s="25"/>
      <c r="R31" s="25"/>
      <c r="S31" s="34"/>
      <c r="T31" s="29"/>
      <c r="U31" s="29"/>
      <c r="V31" s="29"/>
      <c r="W31" s="29"/>
      <c r="X31" s="29"/>
      <c r="Y31" s="37"/>
    </row>
    <row r="32" spans="1:28" x14ac:dyDescent="0.25">
      <c r="A32" s="25"/>
      <c r="B32" s="32"/>
      <c r="C32" s="32"/>
      <c r="D32" s="26"/>
      <c r="E32" s="26"/>
      <c r="F32" s="26"/>
      <c r="G32" s="25"/>
      <c r="H32" s="27"/>
      <c r="I32" s="25"/>
      <c r="J32" s="29"/>
      <c r="K32" s="29"/>
      <c r="L32" s="35"/>
      <c r="M32" s="28"/>
      <c r="N32" s="28"/>
      <c r="O32" s="25"/>
      <c r="P32" s="25"/>
      <c r="Q32" s="25"/>
      <c r="R32" s="25"/>
      <c r="S32" s="34"/>
      <c r="T32" s="29"/>
      <c r="U32" s="29"/>
      <c r="V32" s="29"/>
      <c r="W32" s="29"/>
      <c r="X32" s="29"/>
      <c r="Y32" s="37"/>
    </row>
    <row r="33" spans="1:25" x14ac:dyDescent="0.25">
      <c r="A33" s="25"/>
      <c r="B33" s="32"/>
      <c r="C33" s="32"/>
      <c r="D33" s="26"/>
      <c r="E33" s="26"/>
      <c r="F33" s="26"/>
      <c r="G33" s="25"/>
      <c r="H33" s="27"/>
      <c r="I33" s="25"/>
      <c r="J33" s="29"/>
      <c r="K33" s="29"/>
      <c r="L33" s="35"/>
      <c r="M33" s="28"/>
      <c r="N33" s="28"/>
      <c r="O33" s="25"/>
      <c r="P33" s="25"/>
      <c r="Q33" s="25"/>
      <c r="R33" s="25"/>
      <c r="S33" s="34"/>
      <c r="T33" s="29"/>
      <c r="U33" s="29"/>
      <c r="V33" s="29"/>
      <c r="W33" s="29"/>
      <c r="X33" s="29"/>
      <c r="Y33" s="37"/>
    </row>
    <row r="34" spans="1:25" x14ac:dyDescent="0.25">
      <c r="A34" s="5" t="s">
        <v>28</v>
      </c>
      <c r="B34" s="39" t="s">
        <v>79</v>
      </c>
      <c r="C34" s="39"/>
      <c r="D34" s="4"/>
      <c r="E34" s="4"/>
      <c r="F34" s="4"/>
      <c r="G34" s="5"/>
      <c r="H34" s="21"/>
      <c r="I34" s="5"/>
      <c r="J34" s="1"/>
      <c r="K34" s="1"/>
      <c r="L34" s="42"/>
      <c r="M34" s="2"/>
      <c r="N34" s="2"/>
      <c r="O34" s="5"/>
      <c r="P34" s="5"/>
      <c r="Q34" s="5"/>
      <c r="R34" s="5"/>
      <c r="S34" s="40"/>
      <c r="T34" s="1"/>
      <c r="U34" s="1"/>
      <c r="V34" s="1"/>
      <c r="W34" s="1"/>
      <c r="X34" s="1"/>
      <c r="Y34" s="41"/>
    </row>
    <row r="35" spans="1:25" x14ac:dyDescent="0.25">
      <c r="A35" s="8" t="s">
        <v>21</v>
      </c>
      <c r="B35" s="33" t="s">
        <v>64</v>
      </c>
    </row>
  </sheetData>
  <mergeCells count="26">
    <mergeCell ref="P2:P5"/>
    <mergeCell ref="A1:Y1"/>
    <mergeCell ref="A2:A5"/>
    <mergeCell ref="B2:C4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O2:O5"/>
    <mergeCell ref="Q2:W2"/>
    <mergeCell ref="X2:X5"/>
    <mergeCell ref="Y2:Y5"/>
    <mergeCell ref="Q3:Q5"/>
    <mergeCell ref="R3:R5"/>
    <mergeCell ref="S3:S5"/>
    <mergeCell ref="T3:T5"/>
    <mergeCell ref="U3:U5"/>
    <mergeCell ref="V3:V5"/>
    <mergeCell ref="W3:W5"/>
  </mergeCells>
  <pageMargins left="0.17" right="0.32" top="0.74803149606299213" bottom="0.74803149606299213" header="0.31496062992125984" footer="0.31496062992125984"/>
  <pageSetup paperSize="9" scale="50" fitToHeight="0" orientation="landscape" r:id="rId1"/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opLeftCell="C1" workbookViewId="0">
      <selection activeCell="H14" sqref="H14"/>
    </sheetView>
  </sheetViews>
  <sheetFormatPr defaultRowHeight="15" x14ac:dyDescent="0.25"/>
  <sheetData>
    <row r="1" spans="1:21" ht="51" x14ac:dyDescent="0.25">
      <c r="A1" s="46">
        <v>185</v>
      </c>
      <c r="B1" s="48" t="s">
        <v>81</v>
      </c>
      <c r="C1" s="48" t="s">
        <v>84</v>
      </c>
      <c r="D1" s="48" t="s">
        <v>81</v>
      </c>
      <c r="E1" s="48" t="s">
        <v>70</v>
      </c>
      <c r="F1" s="49" t="s">
        <v>162</v>
      </c>
      <c r="G1" s="49" t="s">
        <v>86</v>
      </c>
      <c r="H1" s="51">
        <v>1</v>
      </c>
      <c r="I1" s="44">
        <v>9.7222222222222214</v>
      </c>
      <c r="J1" s="53" t="s">
        <v>47</v>
      </c>
      <c r="K1" s="44" t="s">
        <v>47</v>
      </c>
      <c r="L1" s="46">
        <v>7</v>
      </c>
      <c r="M1" s="46">
        <v>20</v>
      </c>
      <c r="N1" s="46">
        <v>82</v>
      </c>
      <c r="O1" s="54" t="s">
        <v>170</v>
      </c>
      <c r="P1" s="45" t="s">
        <v>47</v>
      </c>
      <c r="Q1" s="49" t="s">
        <v>168</v>
      </c>
      <c r="R1" s="49" t="s">
        <v>40</v>
      </c>
      <c r="S1" s="44" t="s">
        <v>47</v>
      </c>
      <c r="T1" s="49" t="s">
        <v>48</v>
      </c>
      <c r="U1" s="47"/>
    </row>
    <row r="2" spans="1:21" ht="38.25" x14ac:dyDescent="0.25">
      <c r="A2" s="46">
        <v>187</v>
      </c>
      <c r="B2" s="48" t="s">
        <v>81</v>
      </c>
      <c r="C2" s="48" t="s">
        <v>84</v>
      </c>
      <c r="D2" s="48" t="s">
        <v>81</v>
      </c>
      <c r="E2" s="48" t="s">
        <v>70</v>
      </c>
      <c r="F2" s="49" t="s">
        <v>163</v>
      </c>
      <c r="G2" s="49" t="s">
        <v>86</v>
      </c>
      <c r="H2" s="52">
        <v>1</v>
      </c>
      <c r="I2" s="44">
        <v>9.7222222222222214</v>
      </c>
      <c r="J2" s="53" t="s">
        <v>47</v>
      </c>
      <c r="K2" s="44" t="s">
        <v>47</v>
      </c>
      <c r="L2" s="46">
        <v>2</v>
      </c>
      <c r="M2" s="46">
        <v>15</v>
      </c>
      <c r="N2" s="46">
        <v>50</v>
      </c>
      <c r="O2" s="55" t="s">
        <v>169</v>
      </c>
      <c r="P2" s="45" t="s">
        <v>47</v>
      </c>
      <c r="Q2" s="49" t="s">
        <v>168</v>
      </c>
      <c r="R2" s="49" t="s">
        <v>40</v>
      </c>
      <c r="S2" s="44" t="s">
        <v>47</v>
      </c>
      <c r="T2" s="49" t="s">
        <v>48</v>
      </c>
      <c r="U2" s="47"/>
    </row>
    <row r="3" spans="1:21" ht="38.25" x14ac:dyDescent="0.25">
      <c r="A3" s="49">
        <v>189</v>
      </c>
      <c r="B3" s="48" t="s">
        <v>81</v>
      </c>
      <c r="C3" s="48" t="s">
        <v>84</v>
      </c>
      <c r="D3" s="48" t="s">
        <v>81</v>
      </c>
      <c r="E3" s="48" t="s">
        <v>70</v>
      </c>
      <c r="F3" s="49" t="s">
        <v>164</v>
      </c>
      <c r="G3" s="49" t="s">
        <v>86</v>
      </c>
      <c r="H3" s="50">
        <v>0.66666666666666663</v>
      </c>
      <c r="I3" s="44">
        <v>9.7222222222222214</v>
      </c>
      <c r="J3" s="53" t="s">
        <v>47</v>
      </c>
      <c r="K3" s="44" t="s">
        <v>47</v>
      </c>
      <c r="L3" s="46">
        <v>2</v>
      </c>
      <c r="M3" s="46">
        <v>10</v>
      </c>
      <c r="N3" s="46">
        <v>48</v>
      </c>
      <c r="O3" s="55" t="s">
        <v>169</v>
      </c>
      <c r="P3" s="45" t="s">
        <v>47</v>
      </c>
      <c r="Q3" s="49" t="s">
        <v>168</v>
      </c>
      <c r="R3" s="49" t="s">
        <v>40</v>
      </c>
      <c r="S3" s="44" t="s">
        <v>47</v>
      </c>
      <c r="T3" s="49" t="s">
        <v>48</v>
      </c>
      <c r="U3" s="47"/>
    </row>
    <row r="4" spans="1:21" ht="38.25" x14ac:dyDescent="0.25">
      <c r="A4" s="49">
        <v>191</v>
      </c>
      <c r="B4" s="48" t="s">
        <v>81</v>
      </c>
      <c r="C4" s="48" t="s">
        <v>84</v>
      </c>
      <c r="D4" s="48" t="s">
        <v>81</v>
      </c>
      <c r="E4" s="48" t="s">
        <v>70</v>
      </c>
      <c r="F4" s="49" t="s">
        <v>165</v>
      </c>
      <c r="G4" s="49" t="s">
        <v>86</v>
      </c>
      <c r="H4" s="50">
        <v>0.33333333333333331</v>
      </c>
      <c r="I4" s="44">
        <v>9.7222222222222214</v>
      </c>
      <c r="J4" s="53" t="s">
        <v>47</v>
      </c>
      <c r="K4" s="44" t="s">
        <v>47</v>
      </c>
      <c r="L4" s="46">
        <v>2</v>
      </c>
      <c r="M4" s="46">
        <v>5</v>
      </c>
      <c r="N4" s="46">
        <v>36</v>
      </c>
      <c r="O4" s="56" t="s">
        <v>171</v>
      </c>
      <c r="P4" s="45" t="s">
        <v>47</v>
      </c>
      <c r="Q4" s="49" t="s">
        <v>168</v>
      </c>
      <c r="R4" s="49" t="s">
        <v>40</v>
      </c>
      <c r="S4" s="44" t="s">
        <v>47</v>
      </c>
      <c r="T4" s="49" t="s">
        <v>48</v>
      </c>
      <c r="U4" s="47"/>
    </row>
    <row r="11" spans="1:21" x14ac:dyDescent="0.25">
      <c r="H11" s="75">
        <v>0.61041666666666672</v>
      </c>
    </row>
    <row r="12" spans="1:21" x14ac:dyDescent="0.25">
      <c r="H12" s="75">
        <v>3.0555555555555555E-2</v>
      </c>
    </row>
    <row r="13" spans="1:21" x14ac:dyDescent="0.25">
      <c r="H13" s="75">
        <f>H11-H12</f>
        <v>0.57986111111111116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  <pageSetUpPr fitToPage="1"/>
  </sheetPr>
  <dimension ref="A1:T654"/>
  <sheetViews>
    <sheetView view="pageBreakPreview" zoomScale="80" zoomScaleNormal="54" zoomScaleSheetLayoutView="80" workbookViewId="0">
      <pane xSplit="19" ySplit="5" topLeftCell="T6" activePane="bottomRight" state="frozen"/>
      <selection pane="topRight" activeCell="X1" sqref="X1"/>
      <selection pane="bottomLeft" activeCell="A6" sqref="A6"/>
      <selection pane="bottomRight" activeCell="J456" sqref="J456"/>
    </sheetView>
  </sheetViews>
  <sheetFormatPr defaultColWidth="9.140625" defaultRowHeight="15" x14ac:dyDescent="0.25"/>
  <cols>
    <col min="1" max="1" width="9.140625" style="62" customWidth="1"/>
    <col min="2" max="2" width="12.140625" style="92" hidden="1" customWidth="1"/>
    <col min="3" max="3" width="11.5703125" style="92" hidden="1" customWidth="1"/>
    <col min="4" max="4" width="15" style="92" hidden="1" customWidth="1"/>
    <col min="5" max="5" width="15.140625" style="62" customWidth="1"/>
    <col min="6" max="6" width="18.5703125" style="72" customWidth="1"/>
    <col min="7" max="7" width="17" style="62" customWidth="1"/>
    <col min="8" max="8" width="10.140625" style="113" customWidth="1"/>
    <col min="9" max="9" width="10.85546875" style="112" customWidth="1"/>
    <col min="10" max="10" width="11.42578125" style="127" customWidth="1"/>
    <col min="11" max="11" width="11.42578125" style="147" customWidth="1"/>
    <col min="12" max="12" width="15.42578125" style="112" customWidth="1"/>
    <col min="13" max="13" width="10.140625" style="113" customWidth="1"/>
    <col min="14" max="14" width="10" style="113" customWidth="1"/>
    <col min="15" max="15" width="15.5703125" style="69" customWidth="1"/>
    <col min="16" max="18" width="9.140625" style="113" customWidth="1"/>
    <col min="19" max="19" width="12.28515625" style="113" customWidth="1"/>
    <col min="20" max="20" width="9.5703125" style="93" hidden="1" customWidth="1"/>
    <col min="21" max="16384" width="9.140625" style="61"/>
  </cols>
  <sheetData>
    <row r="1" spans="1:20" s="63" customFormat="1" ht="19.7" customHeight="1" x14ac:dyDescent="0.25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</row>
    <row r="2" spans="1:20" ht="30.75" customHeight="1" x14ac:dyDescent="0.25">
      <c r="A2" s="244" t="s">
        <v>2</v>
      </c>
      <c r="B2" s="246" t="s">
        <v>33</v>
      </c>
      <c r="C2" s="246"/>
      <c r="D2" s="247" t="s">
        <v>91</v>
      </c>
      <c r="E2" s="249" t="s">
        <v>386</v>
      </c>
      <c r="F2" s="249" t="s">
        <v>387</v>
      </c>
      <c r="G2" s="249" t="s">
        <v>388</v>
      </c>
      <c r="H2" s="249" t="s">
        <v>37</v>
      </c>
      <c r="I2" s="251" t="s">
        <v>376</v>
      </c>
      <c r="J2" s="237" t="s">
        <v>380</v>
      </c>
      <c r="K2" s="237" t="s">
        <v>381</v>
      </c>
      <c r="L2" s="239" t="s">
        <v>382</v>
      </c>
      <c r="M2" s="241" t="s">
        <v>61</v>
      </c>
      <c r="N2" s="241"/>
      <c r="O2" s="241"/>
      <c r="P2" s="241"/>
      <c r="Q2" s="241"/>
      <c r="R2" s="241"/>
      <c r="S2" s="249" t="s">
        <v>11</v>
      </c>
      <c r="T2" s="246" t="s">
        <v>49</v>
      </c>
    </row>
    <row r="3" spans="1:20" ht="15" customHeight="1" x14ac:dyDescent="0.25">
      <c r="A3" s="244"/>
      <c r="B3" s="246"/>
      <c r="C3" s="246"/>
      <c r="D3" s="247"/>
      <c r="E3" s="249"/>
      <c r="F3" s="249"/>
      <c r="G3" s="249"/>
      <c r="H3" s="249"/>
      <c r="I3" s="252"/>
      <c r="J3" s="237"/>
      <c r="K3" s="237"/>
      <c r="L3" s="239"/>
      <c r="M3" s="234" t="s">
        <v>201</v>
      </c>
      <c r="N3" s="234" t="s">
        <v>9</v>
      </c>
      <c r="O3" s="239" t="s">
        <v>10</v>
      </c>
      <c r="P3" s="234" t="s">
        <v>27</v>
      </c>
      <c r="Q3" s="234" t="s">
        <v>173</v>
      </c>
      <c r="R3" s="234" t="s">
        <v>8</v>
      </c>
      <c r="S3" s="249"/>
      <c r="T3" s="246"/>
    </row>
    <row r="4" spans="1:20" ht="48.75" customHeight="1" x14ac:dyDescent="0.25">
      <c r="A4" s="244"/>
      <c r="B4" s="246"/>
      <c r="C4" s="246"/>
      <c r="D4" s="247"/>
      <c r="E4" s="249"/>
      <c r="F4" s="249"/>
      <c r="G4" s="249"/>
      <c r="H4" s="249"/>
      <c r="I4" s="252"/>
      <c r="J4" s="237"/>
      <c r="K4" s="237"/>
      <c r="L4" s="239"/>
      <c r="M4" s="234"/>
      <c r="N4" s="234"/>
      <c r="O4" s="239"/>
      <c r="P4" s="234"/>
      <c r="Q4" s="234"/>
      <c r="R4" s="234"/>
      <c r="S4" s="249"/>
      <c r="T4" s="246"/>
    </row>
    <row r="5" spans="1:20" ht="45.2" customHeight="1" thickBot="1" x14ac:dyDescent="0.3">
      <c r="A5" s="245"/>
      <c r="B5" s="71" t="s">
        <v>6</v>
      </c>
      <c r="C5" s="71" t="s">
        <v>7</v>
      </c>
      <c r="D5" s="248"/>
      <c r="E5" s="250"/>
      <c r="F5" s="250"/>
      <c r="G5" s="250"/>
      <c r="H5" s="250"/>
      <c r="I5" s="253"/>
      <c r="J5" s="238"/>
      <c r="K5" s="238"/>
      <c r="L5" s="240"/>
      <c r="M5" s="235"/>
      <c r="N5" s="235"/>
      <c r="O5" s="240"/>
      <c r="P5" s="235"/>
      <c r="Q5" s="235"/>
      <c r="R5" s="235"/>
      <c r="S5" s="250"/>
      <c r="T5" s="254"/>
    </row>
    <row r="6" spans="1:20" ht="20.25" customHeight="1" x14ac:dyDescent="0.25">
      <c r="A6" s="67">
        <v>1</v>
      </c>
      <c r="B6" s="67">
        <v>2</v>
      </c>
      <c r="C6" s="67">
        <v>3</v>
      </c>
      <c r="D6" s="67"/>
      <c r="E6" s="67">
        <v>2</v>
      </c>
      <c r="F6" s="67">
        <v>3</v>
      </c>
      <c r="G6" s="67">
        <v>4</v>
      </c>
      <c r="H6" s="67">
        <v>5</v>
      </c>
      <c r="I6" s="67">
        <v>6</v>
      </c>
      <c r="J6" s="67">
        <v>7</v>
      </c>
      <c r="K6" s="67">
        <v>8</v>
      </c>
      <c r="L6" s="67">
        <v>9</v>
      </c>
      <c r="M6" s="67">
        <v>10</v>
      </c>
      <c r="N6" s="67">
        <v>11</v>
      </c>
      <c r="O6" s="67">
        <v>12</v>
      </c>
      <c r="P6" s="67">
        <v>13</v>
      </c>
      <c r="Q6" s="67">
        <v>14</v>
      </c>
      <c r="R6" s="67">
        <v>15</v>
      </c>
      <c r="S6" s="67">
        <v>16</v>
      </c>
      <c r="T6" s="67">
        <v>25</v>
      </c>
    </row>
    <row r="7" spans="1:20" s="84" customFormat="1" ht="36" hidden="1" x14ac:dyDescent="0.25">
      <c r="A7" s="78">
        <v>1</v>
      </c>
      <c r="B7" s="79"/>
      <c r="C7" s="79"/>
      <c r="D7" s="79" t="s">
        <v>92</v>
      </c>
      <c r="E7" s="124" t="s">
        <v>84</v>
      </c>
      <c r="F7" s="124" t="s">
        <v>85</v>
      </c>
      <c r="G7" s="124" t="s">
        <v>84</v>
      </c>
      <c r="H7" s="122" t="s">
        <v>378</v>
      </c>
      <c r="I7" s="80" t="s">
        <v>280</v>
      </c>
      <c r="J7" s="81">
        <v>3</v>
      </c>
      <c r="K7" s="82">
        <v>1</v>
      </c>
      <c r="L7" s="82">
        <v>320</v>
      </c>
      <c r="M7" s="78">
        <v>20</v>
      </c>
      <c r="N7" s="78">
        <v>82</v>
      </c>
      <c r="O7" s="83" t="s">
        <v>170</v>
      </c>
      <c r="P7" s="82" t="s">
        <v>47</v>
      </c>
      <c r="Q7" s="78" t="s">
        <v>174</v>
      </c>
      <c r="R7" s="82" t="s">
        <v>47</v>
      </c>
      <c r="S7" s="78" t="s">
        <v>48</v>
      </c>
      <c r="T7" s="78"/>
    </row>
    <row r="8" spans="1:20" s="84" customFormat="1" ht="36" hidden="1" x14ac:dyDescent="0.25">
      <c r="A8" s="85">
        <v>2</v>
      </c>
      <c r="B8" s="79"/>
      <c r="C8" s="79"/>
      <c r="D8" s="79" t="s">
        <v>92</v>
      </c>
      <c r="E8" s="124" t="s">
        <v>84</v>
      </c>
      <c r="F8" s="124" t="s">
        <v>40</v>
      </c>
      <c r="G8" s="124" t="s">
        <v>85</v>
      </c>
      <c r="H8" s="122" t="s">
        <v>378</v>
      </c>
      <c r="I8" s="82">
        <v>36.75</v>
      </c>
      <c r="J8" s="81" t="s">
        <v>47</v>
      </c>
      <c r="K8" s="82" t="s">
        <v>47</v>
      </c>
      <c r="L8" s="82">
        <v>8</v>
      </c>
      <c r="M8" s="78">
        <v>20</v>
      </c>
      <c r="N8" s="78">
        <v>82</v>
      </c>
      <c r="O8" s="83" t="s">
        <v>170</v>
      </c>
      <c r="P8" s="82" t="s">
        <v>47</v>
      </c>
      <c r="Q8" s="78" t="s">
        <v>174</v>
      </c>
      <c r="R8" s="82" t="s">
        <v>47</v>
      </c>
      <c r="S8" s="78" t="s">
        <v>48</v>
      </c>
      <c r="T8" s="78"/>
    </row>
    <row r="9" spans="1:20" s="86" customFormat="1" ht="36" hidden="1" x14ac:dyDescent="0.25">
      <c r="A9" s="85">
        <v>3</v>
      </c>
      <c r="B9" s="79"/>
      <c r="C9" s="79"/>
      <c r="D9" s="79" t="s">
        <v>92</v>
      </c>
      <c r="E9" s="124" t="s">
        <v>84</v>
      </c>
      <c r="F9" s="124" t="s">
        <v>40</v>
      </c>
      <c r="G9" s="124" t="s">
        <v>85</v>
      </c>
      <c r="H9" s="122" t="s">
        <v>378</v>
      </c>
      <c r="I9" s="82">
        <v>34.75</v>
      </c>
      <c r="J9" s="81" t="s">
        <v>47</v>
      </c>
      <c r="K9" s="82" t="s">
        <v>47</v>
      </c>
      <c r="L9" s="82">
        <v>24</v>
      </c>
      <c r="M9" s="148" t="s">
        <v>391</v>
      </c>
      <c r="N9" s="78">
        <v>48</v>
      </c>
      <c r="O9" s="83" t="s">
        <v>169</v>
      </c>
      <c r="P9" s="82" t="s">
        <v>47</v>
      </c>
      <c r="Q9" s="78" t="s">
        <v>174</v>
      </c>
      <c r="R9" s="82" t="s">
        <v>47</v>
      </c>
      <c r="S9" s="78" t="s">
        <v>48</v>
      </c>
      <c r="T9" s="78"/>
    </row>
    <row r="10" spans="1:20" s="86" customFormat="1" ht="36" hidden="1" x14ac:dyDescent="0.25">
      <c r="A10" s="78">
        <v>4</v>
      </c>
      <c r="B10" s="79"/>
      <c r="C10" s="79"/>
      <c r="D10" s="79" t="s">
        <v>92</v>
      </c>
      <c r="E10" s="124" t="s">
        <v>84</v>
      </c>
      <c r="F10" s="124" t="s">
        <v>85</v>
      </c>
      <c r="G10" s="124" t="s">
        <v>84</v>
      </c>
      <c r="H10" s="122" t="s">
        <v>378</v>
      </c>
      <c r="I10" s="82">
        <v>63.5</v>
      </c>
      <c r="J10" s="81" t="s">
        <v>47</v>
      </c>
      <c r="K10" s="82" t="s">
        <v>47</v>
      </c>
      <c r="L10" s="82">
        <v>24</v>
      </c>
      <c r="M10" s="148" t="s">
        <v>391</v>
      </c>
      <c r="N10" s="78">
        <v>48</v>
      </c>
      <c r="O10" s="83" t="s">
        <v>169</v>
      </c>
      <c r="P10" s="82" t="s">
        <v>47</v>
      </c>
      <c r="Q10" s="78" t="s">
        <v>174</v>
      </c>
      <c r="R10" s="82" t="s">
        <v>47</v>
      </c>
      <c r="S10" s="78" t="s">
        <v>48</v>
      </c>
      <c r="T10" s="78"/>
    </row>
    <row r="11" spans="1:20" s="86" customFormat="1" ht="38.25" hidden="1" x14ac:dyDescent="0.25">
      <c r="A11" s="85">
        <v>5</v>
      </c>
      <c r="B11" s="79"/>
      <c r="C11" s="79"/>
      <c r="D11" s="79" t="s">
        <v>92</v>
      </c>
      <c r="E11" s="124" t="s">
        <v>84</v>
      </c>
      <c r="F11" s="124" t="s">
        <v>87</v>
      </c>
      <c r="G11" s="124" t="s">
        <v>84</v>
      </c>
      <c r="H11" s="122" t="s">
        <v>378</v>
      </c>
      <c r="I11" s="80" t="s">
        <v>281</v>
      </c>
      <c r="J11" s="120" t="s">
        <v>88</v>
      </c>
      <c r="K11" s="82">
        <v>1</v>
      </c>
      <c r="L11" s="82">
        <v>378</v>
      </c>
      <c r="M11" s="78">
        <v>20</v>
      </c>
      <c r="N11" s="78">
        <v>120</v>
      </c>
      <c r="O11" s="83" t="s">
        <v>170</v>
      </c>
      <c r="P11" s="78" t="s">
        <v>105</v>
      </c>
      <c r="Q11" s="78" t="s">
        <v>174</v>
      </c>
      <c r="R11" s="82" t="s">
        <v>47</v>
      </c>
      <c r="S11" s="78" t="s">
        <v>48</v>
      </c>
      <c r="T11" s="78"/>
    </row>
    <row r="12" spans="1:20" s="86" customFormat="1" ht="51" hidden="1" x14ac:dyDescent="0.25">
      <c r="A12" s="78">
        <v>6</v>
      </c>
      <c r="B12" s="79"/>
      <c r="C12" s="79"/>
      <c r="D12" s="79" t="s">
        <v>92</v>
      </c>
      <c r="E12" s="124" t="s">
        <v>84</v>
      </c>
      <c r="F12" s="124" t="s">
        <v>89</v>
      </c>
      <c r="G12" s="124" t="s">
        <v>84</v>
      </c>
      <c r="H12" s="122" t="s">
        <v>378</v>
      </c>
      <c r="I12" s="82">
        <v>123</v>
      </c>
      <c r="J12" s="81" t="s">
        <v>47</v>
      </c>
      <c r="K12" s="82" t="s">
        <v>47</v>
      </c>
      <c r="L12" s="82">
        <v>8</v>
      </c>
      <c r="M12" s="78">
        <v>20</v>
      </c>
      <c r="N12" s="78">
        <v>120</v>
      </c>
      <c r="O12" s="83" t="s">
        <v>170</v>
      </c>
      <c r="P12" s="78" t="s">
        <v>105</v>
      </c>
      <c r="Q12" s="78" t="s">
        <v>174</v>
      </c>
      <c r="R12" s="82" t="s">
        <v>47</v>
      </c>
      <c r="S12" s="78" t="s">
        <v>48</v>
      </c>
      <c r="T12" s="78"/>
    </row>
    <row r="13" spans="1:20" s="86" customFormat="1" ht="36" hidden="1" x14ac:dyDescent="0.25">
      <c r="A13" s="85">
        <v>7</v>
      </c>
      <c r="B13" s="79"/>
      <c r="C13" s="79"/>
      <c r="D13" s="79" t="s">
        <v>92</v>
      </c>
      <c r="E13" s="124" t="s">
        <v>84</v>
      </c>
      <c r="F13" s="124" t="s">
        <v>90</v>
      </c>
      <c r="G13" s="124" t="s">
        <v>84</v>
      </c>
      <c r="H13" s="122" t="s">
        <v>378</v>
      </c>
      <c r="I13" s="80" t="s">
        <v>283</v>
      </c>
      <c r="J13" s="81">
        <v>4</v>
      </c>
      <c r="K13" s="82">
        <v>1</v>
      </c>
      <c r="L13" s="82">
        <v>424</v>
      </c>
      <c r="M13" s="78">
        <v>20</v>
      </c>
      <c r="N13" s="78">
        <v>82</v>
      </c>
      <c r="O13" s="83" t="s">
        <v>170</v>
      </c>
      <c r="P13" s="82" t="s">
        <v>47</v>
      </c>
      <c r="Q13" s="78" t="s">
        <v>174</v>
      </c>
      <c r="R13" s="82" t="s">
        <v>47</v>
      </c>
      <c r="S13" s="78" t="s">
        <v>48</v>
      </c>
      <c r="T13" s="78"/>
    </row>
    <row r="14" spans="1:20" s="86" customFormat="1" ht="36" hidden="1" x14ac:dyDescent="0.25">
      <c r="A14" s="85">
        <v>8</v>
      </c>
      <c r="B14" s="79"/>
      <c r="C14" s="79"/>
      <c r="D14" s="79" t="s">
        <v>92</v>
      </c>
      <c r="E14" s="124" t="s">
        <v>84</v>
      </c>
      <c r="F14" s="124" t="s">
        <v>40</v>
      </c>
      <c r="G14" s="124" t="s">
        <v>90</v>
      </c>
      <c r="H14" s="122" t="s">
        <v>378</v>
      </c>
      <c r="I14" s="82">
        <v>50.472222222222214</v>
      </c>
      <c r="J14" s="81" t="s">
        <v>47</v>
      </c>
      <c r="K14" s="82" t="s">
        <v>47</v>
      </c>
      <c r="L14" s="82">
        <v>16</v>
      </c>
      <c r="M14" s="78">
        <v>20</v>
      </c>
      <c r="N14" s="78">
        <v>82</v>
      </c>
      <c r="O14" s="83" t="s">
        <v>170</v>
      </c>
      <c r="P14" s="82" t="s">
        <v>47</v>
      </c>
      <c r="Q14" s="78" t="s">
        <v>174</v>
      </c>
      <c r="R14" s="82" t="s">
        <v>47</v>
      </c>
      <c r="S14" s="78" t="s">
        <v>48</v>
      </c>
      <c r="T14" s="78"/>
    </row>
    <row r="15" spans="1:20" s="86" customFormat="1" ht="36" hidden="1" x14ac:dyDescent="0.25">
      <c r="A15" s="78">
        <v>9</v>
      </c>
      <c r="B15" s="79"/>
      <c r="C15" s="79"/>
      <c r="D15" s="79" t="s">
        <v>92</v>
      </c>
      <c r="E15" s="124" t="s">
        <v>84</v>
      </c>
      <c r="F15" s="124" t="s">
        <v>90</v>
      </c>
      <c r="G15" s="124" t="s">
        <v>84</v>
      </c>
      <c r="H15" s="122" t="s">
        <v>378</v>
      </c>
      <c r="I15" s="82">
        <v>90.944444444444429</v>
      </c>
      <c r="J15" s="81" t="s">
        <v>47</v>
      </c>
      <c r="K15" s="82" t="s">
        <v>47</v>
      </c>
      <c r="L15" s="82">
        <v>20</v>
      </c>
      <c r="M15" s="148" t="s">
        <v>391</v>
      </c>
      <c r="N15" s="78">
        <v>48</v>
      </c>
      <c r="O15" s="83" t="s">
        <v>169</v>
      </c>
      <c r="P15" s="82" t="s">
        <v>47</v>
      </c>
      <c r="Q15" s="78" t="s">
        <v>174</v>
      </c>
      <c r="R15" s="82" t="s">
        <v>47</v>
      </c>
      <c r="S15" s="78" t="s">
        <v>48</v>
      </c>
      <c r="T15" s="78"/>
    </row>
    <row r="16" spans="1:20" s="86" customFormat="1" ht="36" hidden="1" x14ac:dyDescent="0.25">
      <c r="A16" s="85">
        <v>10</v>
      </c>
      <c r="B16" s="79"/>
      <c r="C16" s="79"/>
      <c r="D16" s="79" t="s">
        <v>92</v>
      </c>
      <c r="E16" s="124" t="s">
        <v>84</v>
      </c>
      <c r="F16" s="124" t="s">
        <v>40</v>
      </c>
      <c r="G16" s="124" t="s">
        <v>90</v>
      </c>
      <c r="H16" s="122" t="s">
        <v>378</v>
      </c>
      <c r="I16" s="82">
        <v>48.472222222222214</v>
      </c>
      <c r="J16" s="81" t="s">
        <v>47</v>
      </c>
      <c r="K16" s="82" t="s">
        <v>47</v>
      </c>
      <c r="L16" s="82">
        <v>20</v>
      </c>
      <c r="M16" s="148" t="s">
        <v>391</v>
      </c>
      <c r="N16" s="78">
        <v>48</v>
      </c>
      <c r="O16" s="83" t="s">
        <v>169</v>
      </c>
      <c r="P16" s="82" t="s">
        <v>47</v>
      </c>
      <c r="Q16" s="78" t="s">
        <v>174</v>
      </c>
      <c r="R16" s="82" t="s">
        <v>47</v>
      </c>
      <c r="S16" s="78" t="s">
        <v>48</v>
      </c>
      <c r="T16" s="78"/>
    </row>
    <row r="17" spans="1:20" s="86" customFormat="1" ht="36" hidden="1" x14ac:dyDescent="0.25">
      <c r="A17" s="78">
        <v>11</v>
      </c>
      <c r="B17" s="79"/>
      <c r="C17" s="79"/>
      <c r="D17" s="79" t="s">
        <v>92</v>
      </c>
      <c r="E17" s="124" t="s">
        <v>84</v>
      </c>
      <c r="F17" s="124" t="s">
        <v>102</v>
      </c>
      <c r="G17" s="124" t="s">
        <v>84</v>
      </c>
      <c r="H17" s="122" t="s">
        <v>378</v>
      </c>
      <c r="I17" s="80" t="s">
        <v>285</v>
      </c>
      <c r="J17" s="81">
        <v>7</v>
      </c>
      <c r="K17" s="82">
        <v>1</v>
      </c>
      <c r="L17" s="82">
        <v>738</v>
      </c>
      <c r="M17" s="148" t="s">
        <v>391</v>
      </c>
      <c r="N17" s="78">
        <v>48</v>
      </c>
      <c r="O17" s="83" t="s">
        <v>169</v>
      </c>
      <c r="P17" s="82" t="s">
        <v>47</v>
      </c>
      <c r="Q17" s="78" t="s">
        <v>174</v>
      </c>
      <c r="R17" s="82" t="s">
        <v>47</v>
      </c>
      <c r="S17" s="78" t="s">
        <v>48</v>
      </c>
      <c r="T17" s="78"/>
    </row>
    <row r="18" spans="1:20" s="86" customFormat="1" ht="36" hidden="1" x14ac:dyDescent="0.25">
      <c r="A18" s="85">
        <v>12</v>
      </c>
      <c r="B18" s="79"/>
      <c r="C18" s="79"/>
      <c r="D18" s="79" t="s">
        <v>92</v>
      </c>
      <c r="E18" s="124" t="s">
        <v>84</v>
      </c>
      <c r="F18" s="124" t="s">
        <v>40</v>
      </c>
      <c r="G18" s="124" t="s">
        <v>102</v>
      </c>
      <c r="H18" s="122" t="s">
        <v>378</v>
      </c>
      <c r="I18" s="82">
        <v>20.819444444444443</v>
      </c>
      <c r="J18" s="81" t="s">
        <v>47</v>
      </c>
      <c r="K18" s="82" t="s">
        <v>47</v>
      </c>
      <c r="L18" s="82">
        <v>8</v>
      </c>
      <c r="M18" s="148" t="s">
        <v>391</v>
      </c>
      <c r="N18" s="78">
        <v>48</v>
      </c>
      <c r="O18" s="83" t="s">
        <v>169</v>
      </c>
      <c r="P18" s="82" t="s">
        <v>47</v>
      </c>
      <c r="Q18" s="78" t="s">
        <v>174</v>
      </c>
      <c r="R18" s="82" t="s">
        <v>47</v>
      </c>
      <c r="S18" s="78" t="s">
        <v>48</v>
      </c>
      <c r="T18" s="78"/>
    </row>
    <row r="19" spans="1:20" s="86" customFormat="1" ht="36" hidden="1" x14ac:dyDescent="0.25">
      <c r="A19" s="85">
        <v>13</v>
      </c>
      <c r="B19" s="79"/>
      <c r="C19" s="79"/>
      <c r="D19" s="79" t="s">
        <v>92</v>
      </c>
      <c r="E19" s="124" t="s">
        <v>84</v>
      </c>
      <c r="F19" s="124" t="s">
        <v>102</v>
      </c>
      <c r="G19" s="124" t="s">
        <v>84</v>
      </c>
      <c r="H19" s="122" t="s">
        <v>378</v>
      </c>
      <c r="I19" s="80" t="s">
        <v>286</v>
      </c>
      <c r="J19" s="81">
        <v>7</v>
      </c>
      <c r="K19" s="82">
        <v>1</v>
      </c>
      <c r="L19" s="82">
        <v>738</v>
      </c>
      <c r="M19" s="78">
        <v>20</v>
      </c>
      <c r="N19" s="78">
        <v>82</v>
      </c>
      <c r="O19" s="83" t="s">
        <v>170</v>
      </c>
      <c r="P19" s="82" t="s">
        <v>47</v>
      </c>
      <c r="Q19" s="78" t="s">
        <v>174</v>
      </c>
      <c r="R19" s="82" t="s">
        <v>47</v>
      </c>
      <c r="S19" s="78" t="s">
        <v>48</v>
      </c>
      <c r="T19" s="78"/>
    </row>
    <row r="20" spans="1:20" s="86" customFormat="1" ht="36" hidden="1" x14ac:dyDescent="0.25">
      <c r="A20" s="78">
        <v>14</v>
      </c>
      <c r="B20" s="79"/>
      <c r="C20" s="79"/>
      <c r="D20" s="79" t="s">
        <v>92</v>
      </c>
      <c r="E20" s="124" t="s">
        <v>84</v>
      </c>
      <c r="F20" s="124" t="s">
        <v>40</v>
      </c>
      <c r="G20" s="124" t="s">
        <v>102</v>
      </c>
      <c r="H20" s="122" t="s">
        <v>378</v>
      </c>
      <c r="I20" s="82">
        <v>23</v>
      </c>
      <c r="J20" s="81" t="s">
        <v>47</v>
      </c>
      <c r="K20" s="82" t="s">
        <v>47</v>
      </c>
      <c r="L20" s="82">
        <v>8</v>
      </c>
      <c r="M20" s="78">
        <v>20</v>
      </c>
      <c r="N20" s="78">
        <v>82</v>
      </c>
      <c r="O20" s="83" t="s">
        <v>170</v>
      </c>
      <c r="P20" s="82" t="s">
        <v>47</v>
      </c>
      <c r="Q20" s="78" t="s">
        <v>174</v>
      </c>
      <c r="R20" s="82" t="s">
        <v>47</v>
      </c>
      <c r="S20" s="78" t="s">
        <v>48</v>
      </c>
      <c r="T20" s="78"/>
    </row>
    <row r="21" spans="1:20" s="86" customFormat="1" ht="36" hidden="1" x14ac:dyDescent="0.25">
      <c r="A21" s="85">
        <v>15</v>
      </c>
      <c r="B21" s="79"/>
      <c r="C21" s="79"/>
      <c r="D21" s="79" t="s">
        <v>92</v>
      </c>
      <c r="E21" s="124" t="s">
        <v>81</v>
      </c>
      <c r="F21" s="124" t="s">
        <v>93</v>
      </c>
      <c r="G21" s="124" t="s">
        <v>81</v>
      </c>
      <c r="H21" s="122" t="s">
        <v>378</v>
      </c>
      <c r="I21" s="82">
        <v>70</v>
      </c>
      <c r="J21" s="81">
        <v>3</v>
      </c>
      <c r="K21" s="82">
        <v>1</v>
      </c>
      <c r="L21" s="82">
        <v>362</v>
      </c>
      <c r="M21" s="148" t="s">
        <v>391</v>
      </c>
      <c r="N21" s="78">
        <v>48</v>
      </c>
      <c r="O21" s="83" t="s">
        <v>169</v>
      </c>
      <c r="P21" s="82" t="s">
        <v>47</v>
      </c>
      <c r="Q21" s="78" t="s">
        <v>174</v>
      </c>
      <c r="R21" s="82" t="s">
        <v>47</v>
      </c>
      <c r="S21" s="78" t="s">
        <v>48</v>
      </c>
      <c r="T21" s="78"/>
    </row>
    <row r="22" spans="1:20" s="86" customFormat="1" ht="36" hidden="1" x14ac:dyDescent="0.25">
      <c r="A22" s="78">
        <v>16</v>
      </c>
      <c r="B22" s="79"/>
      <c r="C22" s="79"/>
      <c r="D22" s="79" t="s">
        <v>92</v>
      </c>
      <c r="E22" s="124" t="s">
        <v>81</v>
      </c>
      <c r="F22" s="124" t="s">
        <v>40</v>
      </c>
      <c r="G22" s="124" t="s">
        <v>93</v>
      </c>
      <c r="H22" s="122" t="s">
        <v>378</v>
      </c>
      <c r="I22" s="82">
        <v>34.472222222222221</v>
      </c>
      <c r="J22" s="81" t="s">
        <v>47</v>
      </c>
      <c r="K22" s="82" t="s">
        <v>47</v>
      </c>
      <c r="L22" s="82">
        <v>56</v>
      </c>
      <c r="M22" s="148" t="s">
        <v>391</v>
      </c>
      <c r="N22" s="78">
        <v>48</v>
      </c>
      <c r="O22" s="83" t="s">
        <v>169</v>
      </c>
      <c r="P22" s="82" t="s">
        <v>47</v>
      </c>
      <c r="Q22" s="78" t="s">
        <v>174</v>
      </c>
      <c r="R22" s="82" t="s">
        <v>47</v>
      </c>
      <c r="S22" s="78" t="s">
        <v>48</v>
      </c>
      <c r="T22" s="78"/>
    </row>
    <row r="23" spans="1:20" s="86" customFormat="1" ht="36" hidden="1" x14ac:dyDescent="0.25">
      <c r="A23" s="85">
        <v>17</v>
      </c>
      <c r="B23" s="79"/>
      <c r="C23" s="79"/>
      <c r="D23" s="79" t="s">
        <v>92</v>
      </c>
      <c r="E23" s="124" t="s">
        <v>81</v>
      </c>
      <c r="F23" s="124" t="s">
        <v>102</v>
      </c>
      <c r="G23" s="124" t="s">
        <v>81</v>
      </c>
      <c r="H23" s="122" t="s">
        <v>378</v>
      </c>
      <c r="I23" s="82">
        <v>46.277777777777779</v>
      </c>
      <c r="J23" s="81" t="s">
        <v>47</v>
      </c>
      <c r="K23" s="82" t="s">
        <v>47</v>
      </c>
      <c r="L23" s="82">
        <v>30</v>
      </c>
      <c r="M23" s="148" t="s">
        <v>391</v>
      </c>
      <c r="N23" s="78">
        <v>48</v>
      </c>
      <c r="O23" s="83" t="s">
        <v>169</v>
      </c>
      <c r="P23" s="82" t="s">
        <v>47</v>
      </c>
      <c r="Q23" s="78" t="s">
        <v>174</v>
      </c>
      <c r="R23" s="82" t="s">
        <v>47</v>
      </c>
      <c r="S23" s="78" t="s">
        <v>48</v>
      </c>
      <c r="T23" s="78"/>
    </row>
    <row r="24" spans="1:20" s="86" customFormat="1" ht="36" hidden="1" x14ac:dyDescent="0.25">
      <c r="A24" s="85">
        <v>18</v>
      </c>
      <c r="B24" s="79"/>
      <c r="C24" s="79"/>
      <c r="D24" s="79" t="s">
        <v>92</v>
      </c>
      <c r="E24" s="124" t="s">
        <v>81</v>
      </c>
      <c r="F24" s="124" t="s">
        <v>40</v>
      </c>
      <c r="G24" s="124" t="s">
        <v>102</v>
      </c>
      <c r="H24" s="122" t="s">
        <v>378</v>
      </c>
      <c r="I24" s="82">
        <v>25.416666666666668</v>
      </c>
      <c r="J24" s="81" t="s">
        <v>47</v>
      </c>
      <c r="K24" s="82" t="s">
        <v>47</v>
      </c>
      <c r="L24" s="82">
        <v>56</v>
      </c>
      <c r="M24" s="148" t="s">
        <v>391</v>
      </c>
      <c r="N24" s="78">
        <v>48</v>
      </c>
      <c r="O24" s="83" t="s">
        <v>169</v>
      </c>
      <c r="P24" s="82" t="s">
        <v>47</v>
      </c>
      <c r="Q24" s="78" t="s">
        <v>174</v>
      </c>
      <c r="R24" s="82" t="s">
        <v>47</v>
      </c>
      <c r="S24" s="78" t="s">
        <v>48</v>
      </c>
      <c r="T24" s="78"/>
    </row>
    <row r="25" spans="1:20" s="86" customFormat="1" ht="36" hidden="1" x14ac:dyDescent="0.25">
      <c r="A25" s="78">
        <v>19</v>
      </c>
      <c r="B25" s="79"/>
      <c r="C25" s="79"/>
      <c r="D25" s="79" t="s">
        <v>92</v>
      </c>
      <c r="E25" s="124" t="s">
        <v>102</v>
      </c>
      <c r="F25" s="124" t="s">
        <v>40</v>
      </c>
      <c r="G25" s="124" t="s">
        <v>81</v>
      </c>
      <c r="H25" s="122" t="s">
        <v>378</v>
      </c>
      <c r="I25" s="82">
        <v>26</v>
      </c>
      <c r="J25" s="81" t="s">
        <v>47</v>
      </c>
      <c r="K25" s="82" t="s">
        <v>47</v>
      </c>
      <c r="L25" s="82">
        <v>24</v>
      </c>
      <c r="M25" s="148" t="s">
        <v>391</v>
      </c>
      <c r="N25" s="78">
        <v>48</v>
      </c>
      <c r="O25" s="83" t="s">
        <v>169</v>
      </c>
      <c r="P25" s="82" t="s">
        <v>47</v>
      </c>
      <c r="Q25" s="78" t="s">
        <v>174</v>
      </c>
      <c r="R25" s="82" t="s">
        <v>47</v>
      </c>
      <c r="S25" s="78" t="s">
        <v>48</v>
      </c>
      <c r="T25" s="78"/>
    </row>
    <row r="26" spans="1:20" s="86" customFormat="1" ht="36" hidden="1" x14ac:dyDescent="0.25">
      <c r="A26" s="85">
        <v>20</v>
      </c>
      <c r="B26" s="79"/>
      <c r="C26" s="79"/>
      <c r="D26" s="79" t="s">
        <v>92</v>
      </c>
      <c r="E26" s="124" t="s">
        <v>81</v>
      </c>
      <c r="F26" s="124" t="s">
        <v>94</v>
      </c>
      <c r="G26" s="124" t="s">
        <v>81</v>
      </c>
      <c r="H26" s="122" t="s">
        <v>378</v>
      </c>
      <c r="I26" s="82" t="s">
        <v>337</v>
      </c>
      <c r="J26" s="81">
        <v>3</v>
      </c>
      <c r="K26" s="82">
        <v>1</v>
      </c>
      <c r="L26" s="82">
        <v>388</v>
      </c>
      <c r="M26" s="78">
        <v>20</v>
      </c>
      <c r="N26" s="78">
        <v>82</v>
      </c>
      <c r="O26" s="83" t="s">
        <v>170</v>
      </c>
      <c r="P26" s="82" t="s">
        <v>47</v>
      </c>
      <c r="Q26" s="78" t="s">
        <v>174</v>
      </c>
      <c r="R26" s="82" t="s">
        <v>47</v>
      </c>
      <c r="S26" s="78" t="s">
        <v>48</v>
      </c>
      <c r="T26" s="78"/>
    </row>
    <row r="27" spans="1:20" s="86" customFormat="1" ht="36" hidden="1" x14ac:dyDescent="0.25">
      <c r="A27" s="78">
        <v>21</v>
      </c>
      <c r="B27" s="79"/>
      <c r="C27" s="79"/>
      <c r="D27" s="79" t="s">
        <v>92</v>
      </c>
      <c r="E27" s="124" t="s">
        <v>81</v>
      </c>
      <c r="F27" s="124" t="s">
        <v>40</v>
      </c>
      <c r="G27" s="124" t="s">
        <v>94</v>
      </c>
      <c r="H27" s="122" t="s">
        <v>378</v>
      </c>
      <c r="I27" s="82">
        <v>59.861111111111107</v>
      </c>
      <c r="J27" s="81" t="s">
        <v>47</v>
      </c>
      <c r="K27" s="82" t="s">
        <v>47</v>
      </c>
      <c r="L27" s="82">
        <v>82</v>
      </c>
      <c r="M27" s="78">
        <v>20</v>
      </c>
      <c r="N27" s="78">
        <v>82</v>
      </c>
      <c r="O27" s="83" t="s">
        <v>170</v>
      </c>
      <c r="P27" s="82" t="s">
        <v>47</v>
      </c>
      <c r="Q27" s="78" t="s">
        <v>174</v>
      </c>
      <c r="R27" s="82" t="s">
        <v>47</v>
      </c>
      <c r="S27" s="78" t="s">
        <v>48</v>
      </c>
      <c r="T27" s="78"/>
    </row>
    <row r="28" spans="1:20" s="86" customFormat="1" ht="36" hidden="1" x14ac:dyDescent="0.25">
      <c r="A28" s="85">
        <v>22</v>
      </c>
      <c r="B28" s="79"/>
      <c r="C28" s="79"/>
      <c r="D28" s="79" t="s">
        <v>92</v>
      </c>
      <c r="E28" s="124" t="s">
        <v>81</v>
      </c>
      <c r="F28" s="124" t="s">
        <v>95</v>
      </c>
      <c r="G28" s="124" t="s">
        <v>81</v>
      </c>
      <c r="H28" s="122" t="s">
        <v>378</v>
      </c>
      <c r="I28" s="82">
        <v>73</v>
      </c>
      <c r="J28" s="81">
        <v>1</v>
      </c>
      <c r="K28" s="82">
        <v>1</v>
      </c>
      <c r="L28" s="82">
        <v>124</v>
      </c>
      <c r="M28" s="78">
        <v>20</v>
      </c>
      <c r="N28" s="78">
        <v>82</v>
      </c>
      <c r="O28" s="83" t="s">
        <v>170</v>
      </c>
      <c r="P28" s="82" t="s">
        <v>47</v>
      </c>
      <c r="Q28" s="78" t="s">
        <v>174</v>
      </c>
      <c r="R28" s="82" t="s">
        <v>47</v>
      </c>
      <c r="S28" s="78" t="s">
        <v>48</v>
      </c>
      <c r="T28" s="78"/>
    </row>
    <row r="29" spans="1:20" s="86" customFormat="1" ht="36" hidden="1" x14ac:dyDescent="0.25">
      <c r="A29" s="85">
        <v>23</v>
      </c>
      <c r="B29" s="79"/>
      <c r="C29" s="79"/>
      <c r="D29" s="79" t="s">
        <v>92</v>
      </c>
      <c r="E29" s="124" t="s">
        <v>81</v>
      </c>
      <c r="F29" s="124" t="s">
        <v>40</v>
      </c>
      <c r="G29" s="124" t="s">
        <v>95</v>
      </c>
      <c r="H29" s="122" t="s">
        <v>378</v>
      </c>
      <c r="I29" s="82">
        <v>41.222222222222221</v>
      </c>
      <c r="J29" s="81" t="s">
        <v>47</v>
      </c>
      <c r="K29" s="82" t="s">
        <v>47</v>
      </c>
      <c r="L29" s="82">
        <v>22</v>
      </c>
      <c r="M29" s="78">
        <v>20</v>
      </c>
      <c r="N29" s="78">
        <v>82</v>
      </c>
      <c r="O29" s="83" t="s">
        <v>170</v>
      </c>
      <c r="P29" s="82" t="s">
        <v>47</v>
      </c>
      <c r="Q29" s="78" t="s">
        <v>174</v>
      </c>
      <c r="R29" s="82" t="s">
        <v>47</v>
      </c>
      <c r="S29" s="78" t="s">
        <v>48</v>
      </c>
      <c r="T29" s="78"/>
    </row>
    <row r="30" spans="1:20" s="86" customFormat="1" ht="36" hidden="1" x14ac:dyDescent="0.25">
      <c r="A30" s="78">
        <v>24</v>
      </c>
      <c r="B30" s="79"/>
      <c r="C30" s="79"/>
      <c r="D30" s="79" t="s">
        <v>92</v>
      </c>
      <c r="E30" s="124" t="s">
        <v>81</v>
      </c>
      <c r="F30" s="124" t="s">
        <v>95</v>
      </c>
      <c r="G30" s="124" t="s">
        <v>81</v>
      </c>
      <c r="H30" s="122" t="s">
        <v>378</v>
      </c>
      <c r="I30" s="82">
        <v>72.444444444444443</v>
      </c>
      <c r="J30" s="81" t="s">
        <v>47</v>
      </c>
      <c r="K30" s="82" t="s">
        <v>47</v>
      </c>
      <c r="L30" s="82">
        <v>42</v>
      </c>
      <c r="M30" s="148" t="s">
        <v>391</v>
      </c>
      <c r="N30" s="78">
        <v>48</v>
      </c>
      <c r="O30" s="83" t="s">
        <v>169</v>
      </c>
      <c r="P30" s="82" t="s">
        <v>47</v>
      </c>
      <c r="Q30" s="78" t="s">
        <v>174</v>
      </c>
      <c r="R30" s="82" t="s">
        <v>47</v>
      </c>
      <c r="S30" s="78" t="s">
        <v>48</v>
      </c>
      <c r="T30" s="78"/>
    </row>
    <row r="31" spans="1:20" s="86" customFormat="1" ht="36" hidden="1" x14ac:dyDescent="0.25">
      <c r="A31" s="85">
        <v>25</v>
      </c>
      <c r="B31" s="79"/>
      <c r="C31" s="79"/>
      <c r="D31" s="79" t="s">
        <v>92</v>
      </c>
      <c r="E31" s="124" t="s">
        <v>81</v>
      </c>
      <c r="F31" s="124" t="s">
        <v>40</v>
      </c>
      <c r="G31" s="124" t="s">
        <v>95</v>
      </c>
      <c r="H31" s="122" t="s">
        <v>378</v>
      </c>
      <c r="I31" s="82">
        <v>39.222222222222221</v>
      </c>
      <c r="J31" s="81" t="s">
        <v>47</v>
      </c>
      <c r="K31" s="82" t="s">
        <v>47</v>
      </c>
      <c r="L31" s="82">
        <v>42</v>
      </c>
      <c r="M31" s="148" t="s">
        <v>391</v>
      </c>
      <c r="N31" s="78">
        <v>48</v>
      </c>
      <c r="O31" s="83" t="s">
        <v>169</v>
      </c>
      <c r="P31" s="82" t="s">
        <v>47</v>
      </c>
      <c r="Q31" s="78" t="s">
        <v>174</v>
      </c>
      <c r="R31" s="82" t="s">
        <v>47</v>
      </c>
      <c r="S31" s="78" t="s">
        <v>48</v>
      </c>
      <c r="T31" s="78"/>
    </row>
    <row r="32" spans="1:20" s="86" customFormat="1" ht="36" hidden="1" x14ac:dyDescent="0.25">
      <c r="A32" s="78">
        <v>26</v>
      </c>
      <c r="B32" s="79"/>
      <c r="C32" s="79"/>
      <c r="D32" s="79" t="s">
        <v>92</v>
      </c>
      <c r="E32" s="124" t="s">
        <v>81</v>
      </c>
      <c r="F32" s="124" t="s">
        <v>96</v>
      </c>
      <c r="G32" s="124" t="s">
        <v>81</v>
      </c>
      <c r="H32" s="122" t="s">
        <v>378</v>
      </c>
      <c r="I32" s="82" t="s">
        <v>329</v>
      </c>
      <c r="J32" s="81">
        <v>7</v>
      </c>
      <c r="K32" s="82">
        <v>1</v>
      </c>
      <c r="L32" s="82">
        <v>730</v>
      </c>
      <c r="M32" s="148" t="s">
        <v>391</v>
      </c>
      <c r="N32" s="78">
        <v>48</v>
      </c>
      <c r="O32" s="83" t="s">
        <v>169</v>
      </c>
      <c r="P32" s="82" t="s">
        <v>47</v>
      </c>
      <c r="Q32" s="78" t="s">
        <v>174</v>
      </c>
      <c r="R32" s="82" t="s">
        <v>47</v>
      </c>
      <c r="S32" s="78" t="s">
        <v>48</v>
      </c>
      <c r="T32" s="78"/>
    </row>
    <row r="33" spans="1:20" s="86" customFormat="1" ht="36" hidden="1" x14ac:dyDescent="0.25">
      <c r="A33" s="85">
        <v>27</v>
      </c>
      <c r="B33" s="79"/>
      <c r="C33" s="79"/>
      <c r="D33" s="79" t="s">
        <v>92</v>
      </c>
      <c r="E33" s="124" t="s">
        <v>81</v>
      </c>
      <c r="F33" s="124" t="s">
        <v>40</v>
      </c>
      <c r="G33" s="124" t="s">
        <v>96</v>
      </c>
      <c r="H33" s="122" t="s">
        <v>378</v>
      </c>
      <c r="I33" s="82">
        <v>30.416666666666668</v>
      </c>
      <c r="J33" s="81" t="s">
        <v>47</v>
      </c>
      <c r="K33" s="82" t="s">
        <v>47</v>
      </c>
      <c r="L33" s="82">
        <v>4</v>
      </c>
      <c r="M33" s="148" t="s">
        <v>391</v>
      </c>
      <c r="N33" s="78">
        <v>48</v>
      </c>
      <c r="O33" s="83" t="s">
        <v>169</v>
      </c>
      <c r="P33" s="82" t="s">
        <v>47</v>
      </c>
      <c r="Q33" s="78" t="s">
        <v>174</v>
      </c>
      <c r="R33" s="82" t="s">
        <v>47</v>
      </c>
      <c r="S33" s="78" t="s">
        <v>48</v>
      </c>
      <c r="T33" s="78"/>
    </row>
    <row r="34" spans="1:20" s="86" customFormat="1" ht="36" hidden="1" x14ac:dyDescent="0.25">
      <c r="A34" s="85">
        <v>28</v>
      </c>
      <c r="B34" s="79"/>
      <c r="C34" s="79"/>
      <c r="D34" s="79" t="s">
        <v>92</v>
      </c>
      <c r="E34" s="124" t="s">
        <v>81</v>
      </c>
      <c r="F34" s="124" t="s">
        <v>97</v>
      </c>
      <c r="G34" s="124" t="s">
        <v>81</v>
      </c>
      <c r="H34" s="122" t="s">
        <v>378</v>
      </c>
      <c r="I34" s="82" t="s">
        <v>326</v>
      </c>
      <c r="J34" s="81">
        <v>7</v>
      </c>
      <c r="K34" s="82">
        <v>1</v>
      </c>
      <c r="L34" s="82">
        <v>744</v>
      </c>
      <c r="M34" s="148" t="s">
        <v>391</v>
      </c>
      <c r="N34" s="78">
        <v>48</v>
      </c>
      <c r="O34" s="83" t="s">
        <v>169</v>
      </c>
      <c r="P34" s="82" t="s">
        <v>47</v>
      </c>
      <c r="Q34" s="78" t="s">
        <v>174</v>
      </c>
      <c r="R34" s="82" t="s">
        <v>47</v>
      </c>
      <c r="S34" s="78" t="s">
        <v>48</v>
      </c>
      <c r="T34" s="78"/>
    </row>
    <row r="35" spans="1:20" s="86" customFormat="1" ht="36" hidden="1" x14ac:dyDescent="0.25">
      <c r="A35" s="78">
        <v>29</v>
      </c>
      <c r="B35" s="79"/>
      <c r="C35" s="79"/>
      <c r="D35" s="79" t="s">
        <v>92</v>
      </c>
      <c r="E35" s="124" t="s">
        <v>81</v>
      </c>
      <c r="F35" s="124" t="s">
        <v>98</v>
      </c>
      <c r="G35" s="124" t="s">
        <v>81</v>
      </c>
      <c r="H35" s="122" t="s">
        <v>378</v>
      </c>
      <c r="I35" s="82" t="s">
        <v>327</v>
      </c>
      <c r="J35" s="81">
        <v>7</v>
      </c>
      <c r="K35" s="82">
        <v>1</v>
      </c>
      <c r="L35" s="82">
        <v>736</v>
      </c>
      <c r="M35" s="148" t="s">
        <v>391</v>
      </c>
      <c r="N35" s="78">
        <v>48</v>
      </c>
      <c r="O35" s="83" t="s">
        <v>169</v>
      </c>
      <c r="P35" s="82" t="s">
        <v>47</v>
      </c>
      <c r="Q35" s="78" t="s">
        <v>174</v>
      </c>
      <c r="R35" s="82" t="s">
        <v>47</v>
      </c>
      <c r="S35" s="78" t="s">
        <v>48</v>
      </c>
      <c r="T35" s="78"/>
    </row>
    <row r="36" spans="1:20" s="86" customFormat="1" ht="36" hidden="1" x14ac:dyDescent="0.25">
      <c r="A36" s="85">
        <v>30</v>
      </c>
      <c r="B36" s="79"/>
      <c r="C36" s="79"/>
      <c r="D36" s="79" t="s">
        <v>92</v>
      </c>
      <c r="E36" s="124" t="s">
        <v>81</v>
      </c>
      <c r="F36" s="124" t="s">
        <v>99</v>
      </c>
      <c r="G36" s="124" t="s">
        <v>81</v>
      </c>
      <c r="H36" s="122" t="s">
        <v>378</v>
      </c>
      <c r="I36" s="82" t="s">
        <v>328</v>
      </c>
      <c r="J36" s="81">
        <v>3</v>
      </c>
      <c r="K36" s="82">
        <v>1</v>
      </c>
      <c r="L36" s="82">
        <v>400</v>
      </c>
      <c r="M36" s="148" t="s">
        <v>391</v>
      </c>
      <c r="N36" s="78">
        <v>48</v>
      </c>
      <c r="O36" s="83" t="s">
        <v>169</v>
      </c>
      <c r="P36" s="82" t="s">
        <v>47</v>
      </c>
      <c r="Q36" s="78" t="s">
        <v>174</v>
      </c>
      <c r="R36" s="82" t="s">
        <v>47</v>
      </c>
      <c r="S36" s="78" t="s">
        <v>48</v>
      </c>
      <c r="T36" s="78"/>
    </row>
    <row r="37" spans="1:20" s="86" customFormat="1" ht="36" hidden="1" x14ac:dyDescent="0.25">
      <c r="A37" s="78">
        <v>31</v>
      </c>
      <c r="B37" s="79"/>
      <c r="C37" s="79"/>
      <c r="D37" s="79" t="s">
        <v>92</v>
      </c>
      <c r="E37" s="124" t="s">
        <v>81</v>
      </c>
      <c r="F37" s="124" t="s">
        <v>40</v>
      </c>
      <c r="G37" s="124" t="s">
        <v>99</v>
      </c>
      <c r="H37" s="122" t="s">
        <v>378</v>
      </c>
      <c r="I37" s="82">
        <v>17.777777777777779</v>
      </c>
      <c r="J37" s="81" t="s">
        <v>47</v>
      </c>
      <c r="K37" s="82" t="s">
        <v>47</v>
      </c>
      <c r="L37" s="82">
        <v>28</v>
      </c>
      <c r="M37" s="148" t="s">
        <v>391</v>
      </c>
      <c r="N37" s="78">
        <v>48</v>
      </c>
      <c r="O37" s="83" t="s">
        <v>169</v>
      </c>
      <c r="P37" s="82" t="s">
        <v>47</v>
      </c>
      <c r="Q37" s="78" t="s">
        <v>174</v>
      </c>
      <c r="R37" s="82" t="s">
        <v>47</v>
      </c>
      <c r="S37" s="78" t="s">
        <v>48</v>
      </c>
      <c r="T37" s="78"/>
    </row>
    <row r="38" spans="1:20" s="86" customFormat="1" ht="36" hidden="1" x14ac:dyDescent="0.25">
      <c r="A38" s="85">
        <v>32</v>
      </c>
      <c r="B38" s="79"/>
      <c r="C38" s="79"/>
      <c r="D38" s="79" t="s">
        <v>92</v>
      </c>
      <c r="E38" s="124" t="s">
        <v>99</v>
      </c>
      <c r="F38" s="124" t="s">
        <v>81</v>
      </c>
      <c r="G38" s="124" t="s">
        <v>99</v>
      </c>
      <c r="H38" s="122" t="s">
        <v>378</v>
      </c>
      <c r="I38" s="82">
        <v>31</v>
      </c>
      <c r="J38" s="81" t="s">
        <v>47</v>
      </c>
      <c r="K38" s="82" t="s">
        <v>47</v>
      </c>
      <c r="L38" s="82">
        <v>24</v>
      </c>
      <c r="M38" s="148" t="s">
        <v>391</v>
      </c>
      <c r="N38" s="78">
        <v>48</v>
      </c>
      <c r="O38" s="83" t="s">
        <v>169</v>
      </c>
      <c r="P38" s="82" t="s">
        <v>47</v>
      </c>
      <c r="Q38" s="78" t="s">
        <v>174</v>
      </c>
      <c r="R38" s="82" t="s">
        <v>47</v>
      </c>
      <c r="S38" s="78" t="s">
        <v>48</v>
      </c>
      <c r="T38" s="78"/>
    </row>
    <row r="39" spans="1:20" s="86" customFormat="1" ht="36" hidden="1" x14ac:dyDescent="0.25">
      <c r="A39" s="85">
        <v>33</v>
      </c>
      <c r="B39" s="79"/>
      <c r="C39" s="79"/>
      <c r="D39" s="79" t="s">
        <v>92</v>
      </c>
      <c r="E39" s="124" t="s">
        <v>81</v>
      </c>
      <c r="F39" s="124" t="s">
        <v>102</v>
      </c>
      <c r="G39" s="124" t="s">
        <v>81</v>
      </c>
      <c r="H39" s="122" t="s">
        <v>378</v>
      </c>
      <c r="I39" s="82">
        <v>45</v>
      </c>
      <c r="J39" s="87" t="s">
        <v>100</v>
      </c>
      <c r="K39" s="82">
        <v>1</v>
      </c>
      <c r="L39" s="82">
        <v>1106</v>
      </c>
      <c r="M39" s="78">
        <v>20</v>
      </c>
      <c r="N39" s="78">
        <v>82</v>
      </c>
      <c r="O39" s="83" t="s">
        <v>170</v>
      </c>
      <c r="P39" s="82" t="s">
        <v>47</v>
      </c>
      <c r="Q39" s="78" t="s">
        <v>174</v>
      </c>
      <c r="R39" s="82" t="s">
        <v>47</v>
      </c>
      <c r="S39" s="78" t="s">
        <v>48</v>
      </c>
      <c r="T39" s="78"/>
    </row>
    <row r="40" spans="1:20" s="86" customFormat="1" ht="36" hidden="1" x14ac:dyDescent="0.25">
      <c r="A40" s="78">
        <v>34</v>
      </c>
      <c r="B40" s="79"/>
      <c r="C40" s="79"/>
      <c r="D40" s="79" t="s">
        <v>92</v>
      </c>
      <c r="E40" s="124" t="s">
        <v>81</v>
      </c>
      <c r="F40" s="124" t="s">
        <v>40</v>
      </c>
      <c r="G40" s="124" t="s">
        <v>101</v>
      </c>
      <c r="H40" s="122" t="s">
        <v>378</v>
      </c>
      <c r="I40" s="82">
        <v>26.75</v>
      </c>
      <c r="J40" s="81" t="s">
        <v>47</v>
      </c>
      <c r="K40" s="82" t="s">
        <v>47</v>
      </c>
      <c r="L40" s="82">
        <v>12</v>
      </c>
      <c r="M40" s="148" t="s">
        <v>391</v>
      </c>
      <c r="N40" s="78">
        <v>48</v>
      </c>
      <c r="O40" s="83" t="s">
        <v>169</v>
      </c>
      <c r="P40" s="82" t="s">
        <v>47</v>
      </c>
      <c r="Q40" s="78" t="s">
        <v>174</v>
      </c>
      <c r="R40" s="82" t="s">
        <v>47</v>
      </c>
      <c r="S40" s="78" t="s">
        <v>48</v>
      </c>
      <c r="T40" s="78"/>
    </row>
    <row r="41" spans="1:20" s="86" customFormat="1" ht="36" hidden="1" x14ac:dyDescent="0.25">
      <c r="A41" s="85">
        <v>35</v>
      </c>
      <c r="B41" s="79"/>
      <c r="C41" s="79"/>
      <c r="D41" s="79" t="s">
        <v>92</v>
      </c>
      <c r="E41" s="124" t="s">
        <v>81</v>
      </c>
      <c r="F41" s="124" t="s">
        <v>40</v>
      </c>
      <c r="G41" s="124" t="s">
        <v>102</v>
      </c>
      <c r="H41" s="122" t="s">
        <v>378</v>
      </c>
      <c r="I41" s="82">
        <v>27.416666666666668</v>
      </c>
      <c r="J41" s="81" t="s">
        <v>47</v>
      </c>
      <c r="K41" s="82" t="s">
        <v>47</v>
      </c>
      <c r="L41" s="82">
        <v>66</v>
      </c>
      <c r="M41" s="78">
        <v>20</v>
      </c>
      <c r="N41" s="78">
        <v>82</v>
      </c>
      <c r="O41" s="83" t="s">
        <v>170</v>
      </c>
      <c r="P41" s="82" t="s">
        <v>47</v>
      </c>
      <c r="Q41" s="78" t="s">
        <v>174</v>
      </c>
      <c r="R41" s="82" t="s">
        <v>47</v>
      </c>
      <c r="S41" s="78" t="s">
        <v>48</v>
      </c>
      <c r="T41" s="78"/>
    </row>
    <row r="42" spans="1:20" s="86" customFormat="1" ht="36" hidden="1" x14ac:dyDescent="0.25">
      <c r="A42" s="78">
        <v>36</v>
      </c>
      <c r="B42" s="79"/>
      <c r="C42" s="79"/>
      <c r="D42" s="79" t="s">
        <v>92</v>
      </c>
      <c r="E42" s="124" t="s">
        <v>102</v>
      </c>
      <c r="F42" s="124" t="s">
        <v>40</v>
      </c>
      <c r="G42" s="124" t="s">
        <v>81</v>
      </c>
      <c r="H42" s="122" t="s">
        <v>378</v>
      </c>
      <c r="I42" s="82">
        <v>28</v>
      </c>
      <c r="J42" s="81" t="s">
        <v>47</v>
      </c>
      <c r="K42" s="82" t="s">
        <v>47</v>
      </c>
      <c r="L42" s="82">
        <v>24</v>
      </c>
      <c r="M42" s="78">
        <v>20</v>
      </c>
      <c r="N42" s="78">
        <v>82</v>
      </c>
      <c r="O42" s="83" t="s">
        <v>170</v>
      </c>
      <c r="P42" s="82" t="s">
        <v>47</v>
      </c>
      <c r="Q42" s="78" t="s">
        <v>174</v>
      </c>
      <c r="R42" s="82" t="s">
        <v>47</v>
      </c>
      <c r="S42" s="78" t="s">
        <v>48</v>
      </c>
      <c r="T42" s="78"/>
    </row>
    <row r="43" spans="1:20" s="86" customFormat="1" ht="38.25" hidden="1" x14ac:dyDescent="0.25">
      <c r="A43" s="85">
        <v>37</v>
      </c>
      <c r="B43" s="79"/>
      <c r="C43" s="79"/>
      <c r="D43" s="79" t="s">
        <v>92</v>
      </c>
      <c r="E43" s="124" t="s">
        <v>81</v>
      </c>
      <c r="F43" s="124" t="s">
        <v>103</v>
      </c>
      <c r="G43" s="124" t="s">
        <v>81</v>
      </c>
      <c r="H43" s="122" t="s">
        <v>378</v>
      </c>
      <c r="I43" s="82" t="s">
        <v>332</v>
      </c>
      <c r="J43" s="81">
        <v>7</v>
      </c>
      <c r="K43" s="82">
        <v>1</v>
      </c>
      <c r="L43" s="82">
        <v>730</v>
      </c>
      <c r="M43" s="78">
        <v>20</v>
      </c>
      <c r="N43" s="78">
        <v>82</v>
      </c>
      <c r="O43" s="83" t="s">
        <v>170</v>
      </c>
      <c r="P43" s="82" t="s">
        <v>47</v>
      </c>
      <c r="Q43" s="78" t="s">
        <v>174</v>
      </c>
      <c r="R43" s="82" t="s">
        <v>47</v>
      </c>
      <c r="S43" s="78" t="s">
        <v>48</v>
      </c>
      <c r="T43" s="78"/>
    </row>
    <row r="44" spans="1:20" s="86" customFormat="1" ht="36" hidden="1" x14ac:dyDescent="0.25">
      <c r="A44" s="85">
        <v>38</v>
      </c>
      <c r="B44" s="79"/>
      <c r="C44" s="79"/>
      <c r="D44" s="79" t="s">
        <v>92</v>
      </c>
      <c r="E44" s="124" t="s">
        <v>81</v>
      </c>
      <c r="F44" s="124" t="s">
        <v>104</v>
      </c>
      <c r="G44" s="124" t="s">
        <v>81</v>
      </c>
      <c r="H44" s="122" t="s">
        <v>378</v>
      </c>
      <c r="I44" s="82" t="s">
        <v>338</v>
      </c>
      <c r="J44" s="81">
        <v>7</v>
      </c>
      <c r="K44" s="82">
        <v>1</v>
      </c>
      <c r="L44" s="82">
        <v>924</v>
      </c>
      <c r="M44" s="148" t="s">
        <v>391</v>
      </c>
      <c r="N44" s="78">
        <v>48</v>
      </c>
      <c r="O44" s="83" t="s">
        <v>169</v>
      </c>
      <c r="P44" s="82" t="s">
        <v>47</v>
      </c>
      <c r="Q44" s="78" t="s">
        <v>174</v>
      </c>
      <c r="R44" s="82" t="s">
        <v>47</v>
      </c>
      <c r="S44" s="78" t="s">
        <v>48</v>
      </c>
      <c r="T44" s="78"/>
    </row>
    <row r="45" spans="1:20" s="86" customFormat="1" ht="36" hidden="1" x14ac:dyDescent="0.25">
      <c r="A45" s="78">
        <v>39</v>
      </c>
      <c r="B45" s="79"/>
      <c r="C45" s="79"/>
      <c r="D45" s="79" t="s">
        <v>92</v>
      </c>
      <c r="E45" s="124" t="s">
        <v>81</v>
      </c>
      <c r="F45" s="124" t="s">
        <v>104</v>
      </c>
      <c r="G45" s="124" t="s">
        <v>81</v>
      </c>
      <c r="H45" s="122" t="s">
        <v>378</v>
      </c>
      <c r="I45" s="80" t="s">
        <v>340</v>
      </c>
      <c r="J45" s="81" t="s">
        <v>47</v>
      </c>
      <c r="K45" s="82" t="s">
        <v>47</v>
      </c>
      <c r="L45" s="82">
        <v>8</v>
      </c>
      <c r="M45" s="78">
        <v>20</v>
      </c>
      <c r="N45" s="78">
        <v>120</v>
      </c>
      <c r="O45" s="83" t="s">
        <v>170</v>
      </c>
      <c r="P45" s="78" t="s">
        <v>105</v>
      </c>
      <c r="Q45" s="78" t="s">
        <v>174</v>
      </c>
      <c r="R45" s="82" t="s">
        <v>47</v>
      </c>
      <c r="S45" s="78" t="s">
        <v>48</v>
      </c>
      <c r="T45" s="78"/>
    </row>
    <row r="46" spans="1:20" s="86" customFormat="1" ht="36" hidden="1" x14ac:dyDescent="0.25">
      <c r="A46" s="85">
        <v>40</v>
      </c>
      <c r="B46" s="79"/>
      <c r="C46" s="79"/>
      <c r="D46" s="79" t="s">
        <v>92</v>
      </c>
      <c r="E46" s="124" t="s">
        <v>81</v>
      </c>
      <c r="F46" s="124" t="s">
        <v>40</v>
      </c>
      <c r="G46" s="124" t="s">
        <v>104</v>
      </c>
      <c r="H46" s="122" t="s">
        <v>378</v>
      </c>
      <c r="I46" s="82">
        <v>20.5</v>
      </c>
      <c r="J46" s="81" t="s">
        <v>47</v>
      </c>
      <c r="K46" s="82" t="s">
        <v>47</v>
      </c>
      <c r="L46" s="82">
        <v>6</v>
      </c>
      <c r="M46" s="78">
        <v>20</v>
      </c>
      <c r="N46" s="78">
        <v>120</v>
      </c>
      <c r="O46" s="83" t="s">
        <v>170</v>
      </c>
      <c r="P46" s="78" t="s">
        <v>105</v>
      </c>
      <c r="Q46" s="78" t="s">
        <v>174</v>
      </c>
      <c r="R46" s="82" t="s">
        <v>47</v>
      </c>
      <c r="S46" s="78" t="s">
        <v>48</v>
      </c>
      <c r="T46" s="78"/>
    </row>
    <row r="47" spans="1:20" s="86" customFormat="1" ht="36" hidden="1" x14ac:dyDescent="0.25">
      <c r="A47" s="78">
        <v>41</v>
      </c>
      <c r="B47" s="79"/>
      <c r="C47" s="79"/>
      <c r="D47" s="79" t="s">
        <v>92</v>
      </c>
      <c r="E47" s="124" t="s">
        <v>81</v>
      </c>
      <c r="F47" s="124" t="s">
        <v>40</v>
      </c>
      <c r="G47" s="124" t="s">
        <v>104</v>
      </c>
      <c r="H47" s="122" t="s">
        <v>378</v>
      </c>
      <c r="I47" s="82">
        <v>18.5</v>
      </c>
      <c r="J47" s="81" t="s">
        <v>47</v>
      </c>
      <c r="K47" s="82" t="s">
        <v>47</v>
      </c>
      <c r="L47" s="82">
        <v>6</v>
      </c>
      <c r="M47" s="148" t="s">
        <v>391</v>
      </c>
      <c r="N47" s="78">
        <v>48</v>
      </c>
      <c r="O47" s="83" t="s">
        <v>169</v>
      </c>
      <c r="P47" s="82" t="s">
        <v>47</v>
      </c>
      <c r="Q47" s="78" t="s">
        <v>174</v>
      </c>
      <c r="R47" s="82" t="s">
        <v>47</v>
      </c>
      <c r="S47" s="78" t="s">
        <v>48</v>
      </c>
      <c r="T47" s="78"/>
    </row>
    <row r="48" spans="1:20" s="86" customFormat="1" ht="38.25" hidden="1" x14ac:dyDescent="0.25">
      <c r="A48" s="85">
        <v>42</v>
      </c>
      <c r="B48" s="79"/>
      <c r="C48" s="79"/>
      <c r="D48" s="79" t="s">
        <v>92</v>
      </c>
      <c r="E48" s="124" t="s">
        <v>81</v>
      </c>
      <c r="F48" s="124" t="s">
        <v>106</v>
      </c>
      <c r="G48" s="124" t="s">
        <v>81</v>
      </c>
      <c r="H48" s="122" t="s">
        <v>378</v>
      </c>
      <c r="I48" s="80" t="s">
        <v>341</v>
      </c>
      <c r="J48" s="81">
        <v>7</v>
      </c>
      <c r="K48" s="82">
        <v>1</v>
      </c>
      <c r="L48" s="82">
        <v>730</v>
      </c>
      <c r="M48" s="78">
        <v>20</v>
      </c>
      <c r="N48" s="78">
        <v>120</v>
      </c>
      <c r="O48" s="83" t="s">
        <v>170</v>
      </c>
      <c r="P48" s="78" t="s">
        <v>105</v>
      </c>
      <c r="Q48" s="78" t="s">
        <v>174</v>
      </c>
      <c r="R48" s="82" t="s">
        <v>47</v>
      </c>
      <c r="S48" s="78" t="s">
        <v>48</v>
      </c>
      <c r="T48" s="78"/>
    </row>
    <row r="49" spans="1:20" s="86" customFormat="1" ht="36" hidden="1" x14ac:dyDescent="0.25">
      <c r="A49" s="85">
        <v>43</v>
      </c>
      <c r="B49" s="79"/>
      <c r="C49" s="79"/>
      <c r="D49" s="79" t="s">
        <v>92</v>
      </c>
      <c r="E49" s="124" t="s">
        <v>81</v>
      </c>
      <c r="F49" s="124" t="s">
        <v>107</v>
      </c>
      <c r="G49" s="124" t="s">
        <v>81</v>
      </c>
      <c r="H49" s="122" t="s">
        <v>378</v>
      </c>
      <c r="I49" s="82">
        <v>69.055555555555557</v>
      </c>
      <c r="J49" s="81" t="s">
        <v>47</v>
      </c>
      <c r="K49" s="82" t="s">
        <v>47</v>
      </c>
      <c r="L49" s="82">
        <v>180</v>
      </c>
      <c r="M49" s="148" t="s">
        <v>391</v>
      </c>
      <c r="N49" s="78">
        <v>48</v>
      </c>
      <c r="O49" s="83" t="s">
        <v>169</v>
      </c>
      <c r="P49" s="82" t="s">
        <v>47</v>
      </c>
      <c r="Q49" s="78" t="s">
        <v>174</v>
      </c>
      <c r="R49" s="82" t="s">
        <v>47</v>
      </c>
      <c r="S49" s="78" t="s">
        <v>48</v>
      </c>
      <c r="T49" s="78"/>
    </row>
    <row r="50" spans="1:20" s="86" customFormat="1" ht="36" hidden="1" x14ac:dyDescent="0.25">
      <c r="A50" s="78">
        <v>44</v>
      </c>
      <c r="B50" s="79"/>
      <c r="C50" s="79"/>
      <c r="D50" s="79" t="s">
        <v>92</v>
      </c>
      <c r="E50" s="124" t="s">
        <v>81</v>
      </c>
      <c r="F50" s="124" t="s">
        <v>40</v>
      </c>
      <c r="G50" s="124" t="s">
        <v>107</v>
      </c>
      <c r="H50" s="122" t="s">
        <v>378</v>
      </c>
      <c r="I50" s="82">
        <v>37.527777777777779</v>
      </c>
      <c r="J50" s="81" t="s">
        <v>47</v>
      </c>
      <c r="K50" s="82" t="s">
        <v>47</v>
      </c>
      <c r="L50" s="82">
        <v>76</v>
      </c>
      <c r="M50" s="148" t="s">
        <v>391</v>
      </c>
      <c r="N50" s="78">
        <v>48</v>
      </c>
      <c r="O50" s="83" t="s">
        <v>169</v>
      </c>
      <c r="P50" s="82" t="s">
        <v>47</v>
      </c>
      <c r="Q50" s="78" t="s">
        <v>174</v>
      </c>
      <c r="R50" s="82" t="s">
        <v>47</v>
      </c>
      <c r="S50" s="78" t="s">
        <v>48</v>
      </c>
      <c r="T50" s="78"/>
    </row>
    <row r="51" spans="1:20" s="86" customFormat="1" ht="36" hidden="1" x14ac:dyDescent="0.25">
      <c r="A51" s="85">
        <v>45</v>
      </c>
      <c r="B51" s="79"/>
      <c r="C51" s="79"/>
      <c r="D51" s="79" t="s">
        <v>92</v>
      </c>
      <c r="E51" s="124" t="s">
        <v>81</v>
      </c>
      <c r="F51" s="124" t="s">
        <v>107</v>
      </c>
      <c r="G51" s="124" t="s">
        <v>81</v>
      </c>
      <c r="H51" s="122" t="s">
        <v>378</v>
      </c>
      <c r="I51" s="82">
        <v>72.055555555555557</v>
      </c>
      <c r="J51" s="81" t="s">
        <v>47</v>
      </c>
      <c r="K51" s="82" t="s">
        <v>47</v>
      </c>
      <c r="L51" s="82">
        <v>6</v>
      </c>
      <c r="M51" s="78">
        <v>20</v>
      </c>
      <c r="N51" s="78">
        <v>120</v>
      </c>
      <c r="O51" s="83" t="s">
        <v>170</v>
      </c>
      <c r="P51" s="78" t="s">
        <v>105</v>
      </c>
      <c r="Q51" s="78" t="s">
        <v>174</v>
      </c>
      <c r="R51" s="82" t="s">
        <v>47</v>
      </c>
      <c r="S51" s="78" t="s">
        <v>48</v>
      </c>
      <c r="T51" s="78"/>
    </row>
    <row r="52" spans="1:20" s="86" customFormat="1" ht="36" hidden="1" x14ac:dyDescent="0.25">
      <c r="A52" s="78">
        <v>46</v>
      </c>
      <c r="B52" s="79"/>
      <c r="C52" s="79"/>
      <c r="D52" s="79" t="s">
        <v>92</v>
      </c>
      <c r="E52" s="124" t="s">
        <v>81</v>
      </c>
      <c r="F52" s="124" t="s">
        <v>40</v>
      </c>
      <c r="G52" s="124" t="s">
        <v>107</v>
      </c>
      <c r="H52" s="122" t="s">
        <v>378</v>
      </c>
      <c r="I52" s="82">
        <v>39.527777777777779</v>
      </c>
      <c r="J52" s="81" t="s">
        <v>47</v>
      </c>
      <c r="K52" s="82" t="s">
        <v>47</v>
      </c>
      <c r="L52" s="82">
        <v>6</v>
      </c>
      <c r="M52" s="78">
        <v>20</v>
      </c>
      <c r="N52" s="78">
        <v>120</v>
      </c>
      <c r="O52" s="83" t="s">
        <v>170</v>
      </c>
      <c r="P52" s="78" t="s">
        <v>105</v>
      </c>
      <c r="Q52" s="78" t="s">
        <v>174</v>
      </c>
      <c r="R52" s="82" t="s">
        <v>47</v>
      </c>
      <c r="S52" s="78" t="s">
        <v>48</v>
      </c>
      <c r="T52" s="78"/>
    </row>
    <row r="53" spans="1:20" s="86" customFormat="1" ht="36" hidden="1" x14ac:dyDescent="0.25">
      <c r="A53" s="85">
        <v>47</v>
      </c>
      <c r="B53" s="79"/>
      <c r="C53" s="79"/>
      <c r="D53" s="79" t="s">
        <v>92</v>
      </c>
      <c r="E53" s="124" t="s">
        <v>81</v>
      </c>
      <c r="F53" s="124" t="s">
        <v>108</v>
      </c>
      <c r="G53" s="124" t="s">
        <v>81</v>
      </c>
      <c r="H53" s="122" t="s">
        <v>378</v>
      </c>
      <c r="I53" s="80" t="s">
        <v>342</v>
      </c>
      <c r="J53" s="81">
        <v>7</v>
      </c>
      <c r="K53" s="82">
        <v>1</v>
      </c>
      <c r="L53" s="82">
        <v>738</v>
      </c>
      <c r="M53" s="78">
        <v>20</v>
      </c>
      <c r="N53" s="78">
        <v>82</v>
      </c>
      <c r="O53" s="83" t="s">
        <v>170</v>
      </c>
      <c r="P53" s="82" t="s">
        <v>47</v>
      </c>
      <c r="Q53" s="78" t="s">
        <v>174</v>
      </c>
      <c r="R53" s="82" t="s">
        <v>47</v>
      </c>
      <c r="S53" s="78" t="s">
        <v>48</v>
      </c>
      <c r="T53" s="78"/>
    </row>
    <row r="54" spans="1:20" s="86" customFormat="1" ht="36" hidden="1" x14ac:dyDescent="0.25">
      <c r="A54" s="85">
        <v>48</v>
      </c>
      <c r="B54" s="79"/>
      <c r="C54" s="79"/>
      <c r="D54" s="79" t="s">
        <v>92</v>
      </c>
      <c r="E54" s="124" t="s">
        <v>81</v>
      </c>
      <c r="F54" s="124" t="s">
        <v>108</v>
      </c>
      <c r="G54" s="124" t="s">
        <v>81</v>
      </c>
      <c r="H54" s="122" t="s">
        <v>378</v>
      </c>
      <c r="I54" s="82">
        <v>23.333333333333336</v>
      </c>
      <c r="J54" s="81" t="s">
        <v>47</v>
      </c>
      <c r="K54" s="82" t="s">
        <v>47</v>
      </c>
      <c r="L54" s="82">
        <v>76</v>
      </c>
      <c r="M54" s="148" t="s">
        <v>391</v>
      </c>
      <c r="N54" s="78">
        <v>48</v>
      </c>
      <c r="O54" s="83" t="s">
        <v>169</v>
      </c>
      <c r="P54" s="82" t="s">
        <v>47</v>
      </c>
      <c r="Q54" s="78" t="s">
        <v>174</v>
      </c>
      <c r="R54" s="82" t="s">
        <v>47</v>
      </c>
      <c r="S54" s="78" t="s">
        <v>48</v>
      </c>
      <c r="T54" s="78"/>
    </row>
    <row r="55" spans="1:20" s="86" customFormat="1" ht="36" hidden="1" x14ac:dyDescent="0.25">
      <c r="A55" s="78">
        <v>49</v>
      </c>
      <c r="B55" s="79"/>
      <c r="C55" s="79"/>
      <c r="D55" s="79" t="s">
        <v>92</v>
      </c>
      <c r="E55" s="124" t="s">
        <v>81</v>
      </c>
      <c r="F55" s="124" t="s">
        <v>40</v>
      </c>
      <c r="G55" s="124" t="s">
        <v>108</v>
      </c>
      <c r="H55" s="122" t="s">
        <v>378</v>
      </c>
      <c r="I55" s="82">
        <v>15.305555555555555</v>
      </c>
      <c r="J55" s="81" t="s">
        <v>47</v>
      </c>
      <c r="K55" s="82" t="s">
        <v>47</v>
      </c>
      <c r="L55" s="82">
        <v>76</v>
      </c>
      <c r="M55" s="148" t="s">
        <v>391</v>
      </c>
      <c r="N55" s="78">
        <v>48</v>
      </c>
      <c r="O55" s="83" t="s">
        <v>169</v>
      </c>
      <c r="P55" s="82" t="s">
        <v>47</v>
      </c>
      <c r="Q55" s="78" t="s">
        <v>174</v>
      </c>
      <c r="R55" s="82" t="s">
        <v>47</v>
      </c>
      <c r="S55" s="78" t="s">
        <v>48</v>
      </c>
      <c r="T55" s="78"/>
    </row>
    <row r="56" spans="1:20" s="86" customFormat="1" ht="36" hidden="1" x14ac:dyDescent="0.25">
      <c r="A56" s="85">
        <v>50</v>
      </c>
      <c r="B56" s="79"/>
      <c r="C56" s="79"/>
      <c r="D56" s="79" t="s">
        <v>92</v>
      </c>
      <c r="E56" s="124" t="s">
        <v>81</v>
      </c>
      <c r="F56" s="124" t="s">
        <v>109</v>
      </c>
      <c r="G56" s="124" t="s">
        <v>81</v>
      </c>
      <c r="H56" s="122" t="s">
        <v>378</v>
      </c>
      <c r="I56" s="82" t="s">
        <v>343</v>
      </c>
      <c r="J56" s="81">
        <v>7</v>
      </c>
      <c r="K56" s="82">
        <v>1</v>
      </c>
      <c r="L56" s="82">
        <v>734</v>
      </c>
      <c r="M56" s="148" t="s">
        <v>391</v>
      </c>
      <c r="N56" s="78">
        <v>48</v>
      </c>
      <c r="O56" s="83" t="s">
        <v>169</v>
      </c>
      <c r="P56" s="82" t="s">
        <v>47</v>
      </c>
      <c r="Q56" s="78" t="s">
        <v>174</v>
      </c>
      <c r="R56" s="82" t="s">
        <v>47</v>
      </c>
      <c r="S56" s="78" t="s">
        <v>48</v>
      </c>
      <c r="T56" s="78"/>
    </row>
    <row r="57" spans="1:20" s="86" customFormat="1" ht="36" hidden="1" x14ac:dyDescent="0.25">
      <c r="A57" s="78">
        <v>51</v>
      </c>
      <c r="B57" s="79"/>
      <c r="C57" s="79"/>
      <c r="D57" s="79" t="s">
        <v>92</v>
      </c>
      <c r="E57" s="124" t="s">
        <v>81</v>
      </c>
      <c r="F57" s="124" t="s">
        <v>40</v>
      </c>
      <c r="G57" s="124" t="s">
        <v>109</v>
      </c>
      <c r="H57" s="122" t="s">
        <v>378</v>
      </c>
      <c r="I57" s="82">
        <v>16</v>
      </c>
      <c r="J57" s="81" t="s">
        <v>47</v>
      </c>
      <c r="K57" s="82" t="s">
        <v>47</v>
      </c>
      <c r="L57" s="82">
        <v>4</v>
      </c>
      <c r="M57" s="148" t="s">
        <v>391</v>
      </c>
      <c r="N57" s="78">
        <v>48</v>
      </c>
      <c r="O57" s="83" t="s">
        <v>169</v>
      </c>
      <c r="P57" s="82" t="s">
        <v>47</v>
      </c>
      <c r="Q57" s="78" t="s">
        <v>174</v>
      </c>
      <c r="R57" s="82" t="s">
        <v>47</v>
      </c>
      <c r="S57" s="78" t="s">
        <v>48</v>
      </c>
      <c r="T57" s="78"/>
    </row>
    <row r="58" spans="1:20" s="86" customFormat="1" ht="38.25" hidden="1" x14ac:dyDescent="0.25">
      <c r="A58" s="85">
        <v>52</v>
      </c>
      <c r="B58" s="79"/>
      <c r="C58" s="79"/>
      <c r="D58" s="79" t="s">
        <v>92</v>
      </c>
      <c r="E58" s="124" t="s">
        <v>81</v>
      </c>
      <c r="F58" s="124" t="s">
        <v>236</v>
      </c>
      <c r="G58" s="124" t="s">
        <v>81</v>
      </c>
      <c r="H58" s="122" t="s">
        <v>378</v>
      </c>
      <c r="I58" s="82" t="s">
        <v>344</v>
      </c>
      <c r="J58" s="81">
        <v>7</v>
      </c>
      <c r="K58" s="82">
        <v>1</v>
      </c>
      <c r="L58" s="82">
        <v>742</v>
      </c>
      <c r="M58" s="148" t="s">
        <v>391</v>
      </c>
      <c r="N58" s="78">
        <v>48</v>
      </c>
      <c r="O58" s="83" t="s">
        <v>169</v>
      </c>
      <c r="P58" s="82" t="s">
        <v>47</v>
      </c>
      <c r="Q58" s="78" t="s">
        <v>174</v>
      </c>
      <c r="R58" s="82" t="s">
        <v>47</v>
      </c>
      <c r="S58" s="78" t="s">
        <v>48</v>
      </c>
      <c r="T58" s="78"/>
    </row>
    <row r="59" spans="1:20" s="86" customFormat="1" ht="38.25" hidden="1" x14ac:dyDescent="0.25">
      <c r="A59" s="85">
        <v>53</v>
      </c>
      <c r="B59" s="79"/>
      <c r="C59" s="79"/>
      <c r="D59" s="79" t="s">
        <v>92</v>
      </c>
      <c r="E59" s="124" t="s">
        <v>81</v>
      </c>
      <c r="F59" s="124" t="s">
        <v>236</v>
      </c>
      <c r="G59" s="124" t="s">
        <v>81</v>
      </c>
      <c r="H59" s="123" t="s">
        <v>379</v>
      </c>
      <c r="I59" s="82">
        <v>130</v>
      </c>
      <c r="J59" s="81" t="s">
        <v>47</v>
      </c>
      <c r="K59" s="82" t="s">
        <v>47</v>
      </c>
      <c r="L59" s="82">
        <v>48</v>
      </c>
      <c r="M59" s="78">
        <v>20</v>
      </c>
      <c r="N59" s="78">
        <v>82</v>
      </c>
      <c r="O59" s="83" t="s">
        <v>170</v>
      </c>
      <c r="P59" s="82" t="s">
        <v>47</v>
      </c>
      <c r="Q59" s="78" t="s">
        <v>174</v>
      </c>
      <c r="R59" s="82" t="s">
        <v>47</v>
      </c>
      <c r="S59" s="78" t="s">
        <v>48</v>
      </c>
      <c r="T59" s="78"/>
    </row>
    <row r="60" spans="1:20" s="86" customFormat="1" ht="30" hidden="1" x14ac:dyDescent="0.25">
      <c r="A60" s="78">
        <v>54</v>
      </c>
      <c r="B60" s="79"/>
      <c r="C60" s="79"/>
      <c r="D60" s="79" t="s">
        <v>92</v>
      </c>
      <c r="E60" s="124" t="s">
        <v>81</v>
      </c>
      <c r="F60" s="124" t="s">
        <v>40</v>
      </c>
      <c r="G60" s="124" t="s">
        <v>110</v>
      </c>
      <c r="H60" s="123" t="s">
        <v>379</v>
      </c>
      <c r="I60" s="82">
        <v>114</v>
      </c>
      <c r="J60" s="81" t="s">
        <v>47</v>
      </c>
      <c r="K60" s="82" t="s">
        <v>47</v>
      </c>
      <c r="L60" s="82">
        <v>24</v>
      </c>
      <c r="M60" s="148" t="s">
        <v>391</v>
      </c>
      <c r="N60" s="78">
        <v>48</v>
      </c>
      <c r="O60" s="83" t="s">
        <v>169</v>
      </c>
      <c r="P60" s="82" t="s">
        <v>47</v>
      </c>
      <c r="Q60" s="78" t="s">
        <v>174</v>
      </c>
      <c r="R60" s="82" t="s">
        <v>47</v>
      </c>
      <c r="S60" s="78" t="s">
        <v>48</v>
      </c>
      <c r="T60" s="78"/>
    </row>
    <row r="61" spans="1:20" s="86" customFormat="1" ht="30" hidden="1" x14ac:dyDescent="0.25">
      <c r="A61" s="85">
        <v>55</v>
      </c>
      <c r="B61" s="79"/>
      <c r="C61" s="79"/>
      <c r="D61" s="79" t="s">
        <v>92</v>
      </c>
      <c r="E61" s="124" t="s">
        <v>81</v>
      </c>
      <c r="F61" s="124" t="s">
        <v>40</v>
      </c>
      <c r="G61" s="124" t="s">
        <v>110</v>
      </c>
      <c r="H61" s="123" t="s">
        <v>379</v>
      </c>
      <c r="I61" s="82">
        <v>118</v>
      </c>
      <c r="J61" s="81" t="s">
        <v>47</v>
      </c>
      <c r="K61" s="82" t="s">
        <v>47</v>
      </c>
      <c r="L61" s="82">
        <v>24</v>
      </c>
      <c r="M61" s="78">
        <v>20</v>
      </c>
      <c r="N61" s="78">
        <v>82</v>
      </c>
      <c r="O61" s="83" t="s">
        <v>170</v>
      </c>
      <c r="P61" s="82" t="s">
        <v>47</v>
      </c>
      <c r="Q61" s="78" t="s">
        <v>174</v>
      </c>
      <c r="R61" s="82" t="s">
        <v>47</v>
      </c>
      <c r="S61" s="78" t="s">
        <v>48</v>
      </c>
      <c r="T61" s="78"/>
    </row>
    <row r="62" spans="1:20" s="86" customFormat="1" ht="30" hidden="1" x14ac:dyDescent="0.25">
      <c r="A62" s="78">
        <v>56</v>
      </c>
      <c r="B62" s="79"/>
      <c r="C62" s="79"/>
      <c r="D62" s="79" t="s">
        <v>92</v>
      </c>
      <c r="E62" s="124" t="s">
        <v>110</v>
      </c>
      <c r="F62" s="124" t="s">
        <v>40</v>
      </c>
      <c r="G62" s="124" t="s">
        <v>81</v>
      </c>
      <c r="H62" s="123" t="s">
        <v>379</v>
      </c>
      <c r="I62" s="82">
        <v>114</v>
      </c>
      <c r="J62" s="81" t="s">
        <v>47</v>
      </c>
      <c r="K62" s="82" t="s">
        <v>47</v>
      </c>
      <c r="L62" s="82">
        <v>12</v>
      </c>
      <c r="M62" s="148" t="s">
        <v>391</v>
      </c>
      <c r="N62" s="78">
        <v>48</v>
      </c>
      <c r="O62" s="83" t="s">
        <v>169</v>
      </c>
      <c r="P62" s="82" t="s">
        <v>47</v>
      </c>
      <c r="Q62" s="78" t="s">
        <v>174</v>
      </c>
      <c r="R62" s="82" t="s">
        <v>47</v>
      </c>
      <c r="S62" s="78" t="s">
        <v>48</v>
      </c>
      <c r="T62" s="78"/>
    </row>
    <row r="63" spans="1:20" s="86" customFormat="1" ht="30" hidden="1" x14ac:dyDescent="0.25">
      <c r="A63" s="85">
        <v>57</v>
      </c>
      <c r="B63" s="79"/>
      <c r="C63" s="79"/>
      <c r="D63" s="79" t="s">
        <v>92</v>
      </c>
      <c r="E63" s="124" t="s">
        <v>110</v>
      </c>
      <c r="F63" s="124" t="s">
        <v>40</v>
      </c>
      <c r="G63" s="124" t="s">
        <v>81</v>
      </c>
      <c r="H63" s="123" t="s">
        <v>379</v>
      </c>
      <c r="I63" s="82">
        <v>118</v>
      </c>
      <c r="J63" s="81" t="s">
        <v>47</v>
      </c>
      <c r="K63" s="82" t="s">
        <v>47</v>
      </c>
      <c r="L63" s="82">
        <v>12</v>
      </c>
      <c r="M63" s="78">
        <v>20</v>
      </c>
      <c r="N63" s="78">
        <v>82</v>
      </c>
      <c r="O63" s="83" t="s">
        <v>170</v>
      </c>
      <c r="P63" s="82" t="s">
        <v>47</v>
      </c>
      <c r="Q63" s="78" t="s">
        <v>174</v>
      </c>
      <c r="R63" s="82" t="s">
        <v>47</v>
      </c>
      <c r="S63" s="78" t="s">
        <v>48</v>
      </c>
      <c r="T63" s="78"/>
    </row>
    <row r="64" spans="1:20" s="86" customFormat="1" ht="63.75" hidden="1" x14ac:dyDescent="0.25">
      <c r="A64" s="85">
        <v>58</v>
      </c>
      <c r="B64" s="79"/>
      <c r="C64" s="79"/>
      <c r="D64" s="79" t="s">
        <v>111</v>
      </c>
      <c r="E64" s="124" t="s">
        <v>107</v>
      </c>
      <c r="F64" s="124" t="s">
        <v>198</v>
      </c>
      <c r="G64" s="124" t="s">
        <v>107</v>
      </c>
      <c r="H64" s="122" t="s">
        <v>378</v>
      </c>
      <c r="I64" s="82">
        <v>144</v>
      </c>
      <c r="J64" s="81" t="s">
        <v>47</v>
      </c>
      <c r="K64" s="82" t="s">
        <v>47</v>
      </c>
      <c r="L64" s="82">
        <v>12</v>
      </c>
      <c r="M64" s="78">
        <v>20</v>
      </c>
      <c r="N64" s="78">
        <v>120</v>
      </c>
      <c r="O64" s="83" t="s">
        <v>170</v>
      </c>
      <c r="P64" s="78" t="s">
        <v>105</v>
      </c>
      <c r="Q64" s="78" t="s">
        <v>174</v>
      </c>
      <c r="R64" s="82" t="s">
        <v>47</v>
      </c>
      <c r="S64" s="78" t="s">
        <v>48</v>
      </c>
      <c r="T64" s="78"/>
    </row>
    <row r="65" spans="1:20" s="86" customFormat="1" ht="38.25" hidden="1" x14ac:dyDescent="0.25">
      <c r="A65" s="78">
        <v>59</v>
      </c>
      <c r="B65" s="79"/>
      <c r="C65" s="79"/>
      <c r="D65" s="79" t="s">
        <v>111</v>
      </c>
      <c r="E65" s="124" t="s">
        <v>107</v>
      </c>
      <c r="F65" s="124" t="s">
        <v>194</v>
      </c>
      <c r="G65" s="124" t="s">
        <v>107</v>
      </c>
      <c r="H65" s="122" t="s">
        <v>378</v>
      </c>
      <c r="I65" s="82">
        <v>79</v>
      </c>
      <c r="J65" s="81" t="s">
        <v>47</v>
      </c>
      <c r="K65" s="82" t="s">
        <v>47</v>
      </c>
      <c r="L65" s="82">
        <v>12</v>
      </c>
      <c r="M65" s="148" t="s">
        <v>391</v>
      </c>
      <c r="N65" s="78">
        <v>48</v>
      </c>
      <c r="O65" s="83" t="s">
        <v>169</v>
      </c>
      <c r="P65" s="82" t="s">
        <v>47</v>
      </c>
      <c r="Q65" s="78" t="s">
        <v>174</v>
      </c>
      <c r="R65" s="82" t="s">
        <v>47</v>
      </c>
      <c r="S65" s="78" t="s">
        <v>48</v>
      </c>
      <c r="T65" s="78"/>
    </row>
    <row r="66" spans="1:20" s="86" customFormat="1" ht="36" hidden="1" x14ac:dyDescent="0.25">
      <c r="A66" s="85">
        <v>60</v>
      </c>
      <c r="B66" s="79"/>
      <c r="C66" s="79"/>
      <c r="D66" s="79" t="s">
        <v>92</v>
      </c>
      <c r="E66" s="124" t="s">
        <v>81</v>
      </c>
      <c r="F66" s="124" t="s">
        <v>112</v>
      </c>
      <c r="G66" s="124" t="s">
        <v>81</v>
      </c>
      <c r="H66" s="122" t="s">
        <v>378</v>
      </c>
      <c r="I66" s="82" t="s">
        <v>326</v>
      </c>
      <c r="J66" s="81">
        <v>7</v>
      </c>
      <c r="K66" s="82">
        <v>1</v>
      </c>
      <c r="L66" s="82">
        <v>744</v>
      </c>
      <c r="M66" s="78">
        <v>20</v>
      </c>
      <c r="N66" s="78">
        <v>82</v>
      </c>
      <c r="O66" s="83" t="s">
        <v>170</v>
      </c>
      <c r="P66" s="82" t="s">
        <v>47</v>
      </c>
      <c r="Q66" s="78" t="s">
        <v>174</v>
      </c>
      <c r="R66" s="82" t="s">
        <v>47</v>
      </c>
      <c r="S66" s="78" t="s">
        <v>48</v>
      </c>
      <c r="T66" s="78"/>
    </row>
    <row r="67" spans="1:20" s="86" customFormat="1" ht="36" hidden="1" x14ac:dyDescent="0.25">
      <c r="A67" s="78">
        <v>61</v>
      </c>
      <c r="B67" s="79"/>
      <c r="C67" s="79"/>
      <c r="D67" s="79" t="s">
        <v>92</v>
      </c>
      <c r="E67" s="124" t="s">
        <v>81</v>
      </c>
      <c r="F67" s="124" t="s">
        <v>113</v>
      </c>
      <c r="G67" s="124" t="s">
        <v>114</v>
      </c>
      <c r="H67" s="122" t="s">
        <v>378</v>
      </c>
      <c r="I67" s="82">
        <v>28.388888888888889</v>
      </c>
      <c r="J67" s="81" t="s">
        <v>47</v>
      </c>
      <c r="K67" s="82" t="s">
        <v>47</v>
      </c>
      <c r="L67" s="82">
        <v>24</v>
      </c>
      <c r="M67" s="78">
        <v>20</v>
      </c>
      <c r="N67" s="78">
        <v>82</v>
      </c>
      <c r="O67" s="83" t="s">
        <v>170</v>
      </c>
      <c r="P67" s="82" t="s">
        <v>47</v>
      </c>
      <c r="Q67" s="78" t="s">
        <v>174</v>
      </c>
      <c r="R67" s="82" t="s">
        <v>47</v>
      </c>
      <c r="S67" s="78" t="s">
        <v>48</v>
      </c>
      <c r="T67" s="78"/>
    </row>
    <row r="68" spans="1:20" s="86" customFormat="1" ht="36" hidden="1" x14ac:dyDescent="0.25">
      <c r="A68" s="85">
        <v>62</v>
      </c>
      <c r="B68" s="79"/>
      <c r="C68" s="79"/>
      <c r="D68" s="79" t="s">
        <v>92</v>
      </c>
      <c r="E68" s="124" t="s">
        <v>81</v>
      </c>
      <c r="F68" s="124" t="s">
        <v>115</v>
      </c>
      <c r="G68" s="124" t="s">
        <v>81</v>
      </c>
      <c r="H68" s="122" t="s">
        <v>378</v>
      </c>
      <c r="I68" s="80" t="s">
        <v>345</v>
      </c>
      <c r="J68" s="81">
        <v>7</v>
      </c>
      <c r="K68" s="82">
        <v>1</v>
      </c>
      <c r="L68" s="82">
        <v>732</v>
      </c>
      <c r="M68" s="78">
        <v>20</v>
      </c>
      <c r="N68" s="78">
        <v>82</v>
      </c>
      <c r="O68" s="83" t="s">
        <v>170</v>
      </c>
      <c r="P68" s="82" t="s">
        <v>47</v>
      </c>
      <c r="Q68" s="78" t="s">
        <v>174</v>
      </c>
      <c r="R68" s="82" t="s">
        <v>47</v>
      </c>
      <c r="S68" s="78" t="s">
        <v>48</v>
      </c>
      <c r="T68" s="78"/>
    </row>
    <row r="69" spans="1:20" s="86" customFormat="1" ht="36" hidden="1" x14ac:dyDescent="0.25">
      <c r="A69" s="85">
        <v>63</v>
      </c>
      <c r="B69" s="79"/>
      <c r="C69" s="79"/>
      <c r="D69" s="79" t="s">
        <v>92</v>
      </c>
      <c r="E69" s="124" t="s">
        <v>81</v>
      </c>
      <c r="F69" s="124" t="s">
        <v>116</v>
      </c>
      <c r="G69" s="124" t="s">
        <v>117</v>
      </c>
      <c r="H69" s="122" t="s">
        <v>378</v>
      </c>
      <c r="I69" s="82">
        <v>28.722222222222221</v>
      </c>
      <c r="J69" s="81" t="s">
        <v>47</v>
      </c>
      <c r="K69" s="82" t="s">
        <v>47</v>
      </c>
      <c r="L69" s="82">
        <v>4</v>
      </c>
      <c r="M69" s="78">
        <v>20</v>
      </c>
      <c r="N69" s="78">
        <v>82</v>
      </c>
      <c r="O69" s="83" t="s">
        <v>170</v>
      </c>
      <c r="P69" s="82" t="s">
        <v>47</v>
      </c>
      <c r="Q69" s="78" t="s">
        <v>174</v>
      </c>
      <c r="R69" s="82" t="s">
        <v>47</v>
      </c>
      <c r="S69" s="78" t="s">
        <v>48</v>
      </c>
      <c r="T69" s="78"/>
    </row>
    <row r="70" spans="1:20" s="86" customFormat="1" ht="36" hidden="1" x14ac:dyDescent="0.25">
      <c r="A70" s="78">
        <v>64</v>
      </c>
      <c r="B70" s="79"/>
      <c r="C70" s="79"/>
      <c r="D70" s="79" t="s">
        <v>92</v>
      </c>
      <c r="E70" s="124" t="s">
        <v>81</v>
      </c>
      <c r="F70" s="124" t="s">
        <v>115</v>
      </c>
      <c r="G70" s="124" t="s">
        <v>81</v>
      </c>
      <c r="H70" s="122" t="s">
        <v>378</v>
      </c>
      <c r="I70" s="82">
        <v>41.444444444444443</v>
      </c>
      <c r="J70" s="81" t="s">
        <v>47</v>
      </c>
      <c r="K70" s="82" t="s">
        <v>47</v>
      </c>
      <c r="L70" s="82">
        <v>40</v>
      </c>
      <c r="M70" s="148" t="s">
        <v>391</v>
      </c>
      <c r="N70" s="78">
        <v>48</v>
      </c>
      <c r="O70" s="83" t="s">
        <v>169</v>
      </c>
      <c r="P70" s="82" t="s">
        <v>47</v>
      </c>
      <c r="Q70" s="78" t="s">
        <v>174</v>
      </c>
      <c r="R70" s="82" t="s">
        <v>47</v>
      </c>
      <c r="S70" s="78" t="s">
        <v>48</v>
      </c>
      <c r="T70" s="78"/>
    </row>
    <row r="71" spans="1:20" s="86" customFormat="1" ht="36" hidden="1" x14ac:dyDescent="0.25">
      <c r="A71" s="85">
        <v>65</v>
      </c>
      <c r="B71" s="79"/>
      <c r="C71" s="79"/>
      <c r="D71" s="79" t="s">
        <v>92</v>
      </c>
      <c r="E71" s="124" t="s">
        <v>81</v>
      </c>
      <c r="F71" s="124" t="s">
        <v>116</v>
      </c>
      <c r="G71" s="124" t="s">
        <v>117</v>
      </c>
      <c r="H71" s="122" t="s">
        <v>378</v>
      </c>
      <c r="I71" s="82">
        <v>22.722222222222221</v>
      </c>
      <c r="J71" s="81" t="s">
        <v>47</v>
      </c>
      <c r="K71" s="82" t="s">
        <v>47</v>
      </c>
      <c r="L71" s="82">
        <v>40</v>
      </c>
      <c r="M71" s="148" t="s">
        <v>391</v>
      </c>
      <c r="N71" s="78">
        <v>48</v>
      </c>
      <c r="O71" s="83" t="s">
        <v>169</v>
      </c>
      <c r="P71" s="82" t="s">
        <v>47</v>
      </c>
      <c r="Q71" s="78" t="s">
        <v>174</v>
      </c>
      <c r="R71" s="82" t="s">
        <v>47</v>
      </c>
      <c r="S71" s="78" t="s">
        <v>48</v>
      </c>
      <c r="T71" s="78"/>
    </row>
    <row r="72" spans="1:20" s="86" customFormat="1" ht="38.25" hidden="1" x14ac:dyDescent="0.25">
      <c r="A72" s="78">
        <v>66</v>
      </c>
      <c r="B72" s="79"/>
      <c r="C72" s="79"/>
      <c r="D72" s="79" t="s">
        <v>119</v>
      </c>
      <c r="E72" s="124" t="s">
        <v>81</v>
      </c>
      <c r="F72" s="124" t="s">
        <v>118</v>
      </c>
      <c r="G72" s="124" t="s">
        <v>81</v>
      </c>
      <c r="H72" s="122" t="s">
        <v>378</v>
      </c>
      <c r="I72" s="82">
        <v>64</v>
      </c>
      <c r="J72" s="81" t="s">
        <v>47</v>
      </c>
      <c r="K72" s="82" t="s">
        <v>47</v>
      </c>
      <c r="L72" s="82">
        <v>4</v>
      </c>
      <c r="M72" s="78">
        <v>20</v>
      </c>
      <c r="N72" s="78">
        <v>82</v>
      </c>
      <c r="O72" s="83" t="s">
        <v>170</v>
      </c>
      <c r="P72" s="82" t="s">
        <v>47</v>
      </c>
      <c r="Q72" s="78" t="s">
        <v>174</v>
      </c>
      <c r="R72" s="82" t="s">
        <v>47</v>
      </c>
      <c r="S72" s="78" t="s">
        <v>48</v>
      </c>
      <c r="T72" s="78"/>
    </row>
    <row r="73" spans="1:20" s="86" customFormat="1" ht="36" hidden="1" x14ac:dyDescent="0.25">
      <c r="A73" s="85">
        <v>67</v>
      </c>
      <c r="B73" s="79"/>
      <c r="C73" s="79"/>
      <c r="D73" s="79" t="s">
        <v>119</v>
      </c>
      <c r="E73" s="124" t="s">
        <v>81</v>
      </c>
      <c r="F73" s="124" t="s">
        <v>120</v>
      </c>
      <c r="G73" s="124" t="s">
        <v>121</v>
      </c>
      <c r="H73" s="122" t="s">
        <v>378</v>
      </c>
      <c r="I73" s="82">
        <v>32</v>
      </c>
      <c r="J73" s="81" t="s">
        <v>47</v>
      </c>
      <c r="K73" s="82" t="s">
        <v>47</v>
      </c>
      <c r="L73" s="82">
        <v>4</v>
      </c>
      <c r="M73" s="78">
        <v>20</v>
      </c>
      <c r="N73" s="78">
        <v>82</v>
      </c>
      <c r="O73" s="83" t="s">
        <v>170</v>
      </c>
      <c r="P73" s="82" t="s">
        <v>47</v>
      </c>
      <c r="Q73" s="78" t="s">
        <v>174</v>
      </c>
      <c r="R73" s="82" t="s">
        <v>47</v>
      </c>
      <c r="S73" s="78" t="s">
        <v>48</v>
      </c>
      <c r="T73" s="78"/>
    </row>
    <row r="74" spans="1:20" s="86" customFormat="1" ht="36" hidden="1" x14ac:dyDescent="0.25">
      <c r="A74" s="85">
        <v>68</v>
      </c>
      <c r="B74" s="79"/>
      <c r="C74" s="79"/>
      <c r="D74" s="79" t="s">
        <v>92</v>
      </c>
      <c r="E74" s="124" t="s">
        <v>81</v>
      </c>
      <c r="F74" s="124" t="s">
        <v>122</v>
      </c>
      <c r="G74" s="124" t="s">
        <v>81</v>
      </c>
      <c r="H74" s="122" t="s">
        <v>378</v>
      </c>
      <c r="I74" s="82" t="s">
        <v>334</v>
      </c>
      <c r="J74" s="81">
        <v>3</v>
      </c>
      <c r="K74" s="82">
        <v>1</v>
      </c>
      <c r="L74" s="82">
        <v>322</v>
      </c>
      <c r="M74" s="78">
        <v>20</v>
      </c>
      <c r="N74" s="78">
        <v>82</v>
      </c>
      <c r="O74" s="83" t="s">
        <v>170</v>
      </c>
      <c r="P74" s="82" t="s">
        <v>47</v>
      </c>
      <c r="Q74" s="78" t="s">
        <v>174</v>
      </c>
      <c r="R74" s="82" t="s">
        <v>47</v>
      </c>
      <c r="S74" s="78" t="s">
        <v>48</v>
      </c>
      <c r="T74" s="78"/>
    </row>
    <row r="75" spans="1:20" s="86" customFormat="1" ht="36" hidden="1" x14ac:dyDescent="0.25">
      <c r="A75" s="78">
        <v>69</v>
      </c>
      <c r="B75" s="79"/>
      <c r="C75" s="79"/>
      <c r="D75" s="79" t="s">
        <v>92</v>
      </c>
      <c r="E75" s="124" t="s">
        <v>81</v>
      </c>
      <c r="F75" s="124" t="s">
        <v>123</v>
      </c>
      <c r="G75" s="124" t="s">
        <v>124</v>
      </c>
      <c r="H75" s="122" t="s">
        <v>378</v>
      </c>
      <c r="I75" s="82">
        <v>25.333333333333332</v>
      </c>
      <c r="J75" s="81" t="s">
        <v>47</v>
      </c>
      <c r="K75" s="82" t="s">
        <v>47</v>
      </c>
      <c r="L75" s="82">
        <v>16</v>
      </c>
      <c r="M75" s="78">
        <v>20</v>
      </c>
      <c r="N75" s="78">
        <v>82</v>
      </c>
      <c r="O75" s="83" t="s">
        <v>170</v>
      </c>
      <c r="P75" s="82" t="s">
        <v>47</v>
      </c>
      <c r="Q75" s="78" t="s">
        <v>174</v>
      </c>
      <c r="R75" s="82" t="s">
        <v>47</v>
      </c>
      <c r="S75" s="78" t="s">
        <v>48</v>
      </c>
      <c r="T75" s="78"/>
    </row>
    <row r="76" spans="1:20" s="86" customFormat="1" ht="36" hidden="1" x14ac:dyDescent="0.25">
      <c r="A76" s="85">
        <v>70</v>
      </c>
      <c r="B76" s="79"/>
      <c r="C76" s="79"/>
      <c r="D76" s="79" t="s">
        <v>92</v>
      </c>
      <c r="E76" s="124" t="s">
        <v>81</v>
      </c>
      <c r="F76" s="124" t="s">
        <v>123</v>
      </c>
      <c r="G76" s="124" t="s">
        <v>81</v>
      </c>
      <c r="H76" s="122" t="s">
        <v>378</v>
      </c>
      <c r="I76" s="80" t="s">
        <v>333</v>
      </c>
      <c r="J76" s="81">
        <v>7</v>
      </c>
      <c r="K76" s="82">
        <v>1</v>
      </c>
      <c r="L76" s="82">
        <v>778</v>
      </c>
      <c r="M76" s="78">
        <v>20</v>
      </c>
      <c r="N76" s="78">
        <v>82</v>
      </c>
      <c r="O76" s="83" t="s">
        <v>170</v>
      </c>
      <c r="P76" s="82" t="s">
        <v>47</v>
      </c>
      <c r="Q76" s="78" t="s">
        <v>174</v>
      </c>
      <c r="R76" s="82" t="s">
        <v>47</v>
      </c>
      <c r="S76" s="78" t="s">
        <v>48</v>
      </c>
      <c r="T76" s="78"/>
    </row>
    <row r="77" spans="1:20" s="86" customFormat="1" ht="36" hidden="1" x14ac:dyDescent="0.25">
      <c r="A77" s="78">
        <v>71</v>
      </c>
      <c r="B77" s="79"/>
      <c r="C77" s="79"/>
      <c r="D77" s="79" t="s">
        <v>92</v>
      </c>
      <c r="E77" s="124" t="s">
        <v>81</v>
      </c>
      <c r="F77" s="124" t="s">
        <v>40</v>
      </c>
      <c r="G77" s="124" t="s">
        <v>123</v>
      </c>
      <c r="H77" s="122" t="s">
        <v>378</v>
      </c>
      <c r="I77" s="82">
        <v>16</v>
      </c>
      <c r="J77" s="81" t="s">
        <v>47</v>
      </c>
      <c r="K77" s="82" t="s">
        <v>47</v>
      </c>
      <c r="L77" s="82">
        <v>48</v>
      </c>
      <c r="M77" s="78">
        <v>20</v>
      </c>
      <c r="N77" s="78">
        <v>82</v>
      </c>
      <c r="O77" s="83" t="s">
        <v>170</v>
      </c>
      <c r="P77" s="82" t="s">
        <v>47</v>
      </c>
      <c r="Q77" s="78" t="s">
        <v>174</v>
      </c>
      <c r="R77" s="82" t="s">
        <v>47</v>
      </c>
      <c r="S77" s="78" t="s">
        <v>48</v>
      </c>
      <c r="T77" s="78"/>
    </row>
    <row r="78" spans="1:20" s="86" customFormat="1" ht="38.25" hidden="1" x14ac:dyDescent="0.25">
      <c r="A78" s="85">
        <v>72</v>
      </c>
      <c r="B78" s="79"/>
      <c r="C78" s="79"/>
      <c r="D78" s="79" t="s">
        <v>92</v>
      </c>
      <c r="E78" s="124" t="s">
        <v>81</v>
      </c>
      <c r="F78" s="124" t="s">
        <v>125</v>
      </c>
      <c r="G78" s="124" t="s">
        <v>81</v>
      </c>
      <c r="H78" s="122" t="s">
        <v>378</v>
      </c>
      <c r="I78" s="80" t="s">
        <v>330</v>
      </c>
      <c r="J78" s="120" t="s">
        <v>126</v>
      </c>
      <c r="K78" s="82">
        <v>1</v>
      </c>
      <c r="L78" s="82">
        <v>364</v>
      </c>
      <c r="M78" s="78">
        <v>20</v>
      </c>
      <c r="N78" s="78">
        <v>82</v>
      </c>
      <c r="O78" s="83" t="s">
        <v>170</v>
      </c>
      <c r="P78" s="82" t="s">
        <v>47</v>
      </c>
      <c r="Q78" s="78" t="s">
        <v>174</v>
      </c>
      <c r="R78" s="82" t="s">
        <v>47</v>
      </c>
      <c r="S78" s="78" t="s">
        <v>48</v>
      </c>
      <c r="T78" s="78"/>
    </row>
    <row r="79" spans="1:20" s="86" customFormat="1" ht="36" hidden="1" x14ac:dyDescent="0.25">
      <c r="A79" s="85">
        <v>73</v>
      </c>
      <c r="B79" s="79"/>
      <c r="C79" s="79"/>
      <c r="D79" s="79" t="s">
        <v>92</v>
      </c>
      <c r="E79" s="124" t="s">
        <v>81</v>
      </c>
      <c r="F79" s="124" t="s">
        <v>123</v>
      </c>
      <c r="G79" s="124" t="s">
        <v>127</v>
      </c>
      <c r="H79" s="122" t="s">
        <v>378</v>
      </c>
      <c r="I79" s="82">
        <v>46.166666666666664</v>
      </c>
      <c r="J79" s="81" t="s">
        <v>47</v>
      </c>
      <c r="K79" s="82" t="s">
        <v>47</v>
      </c>
      <c r="L79" s="82">
        <v>48</v>
      </c>
      <c r="M79" s="78">
        <v>20</v>
      </c>
      <c r="N79" s="78">
        <v>82</v>
      </c>
      <c r="O79" s="83" t="s">
        <v>170</v>
      </c>
      <c r="P79" s="82" t="s">
        <v>47</v>
      </c>
      <c r="Q79" s="78" t="s">
        <v>174</v>
      </c>
      <c r="R79" s="82" t="s">
        <v>47</v>
      </c>
      <c r="S79" s="78" t="s">
        <v>48</v>
      </c>
      <c r="T79" s="78"/>
    </row>
    <row r="80" spans="1:20" s="86" customFormat="1" ht="36" hidden="1" x14ac:dyDescent="0.25">
      <c r="A80" s="78">
        <v>74</v>
      </c>
      <c r="B80" s="79"/>
      <c r="C80" s="79"/>
      <c r="D80" s="79" t="s">
        <v>92</v>
      </c>
      <c r="E80" s="124" t="s">
        <v>81</v>
      </c>
      <c r="F80" s="124" t="s">
        <v>123</v>
      </c>
      <c r="G80" s="124" t="s">
        <v>81</v>
      </c>
      <c r="H80" s="122" t="s">
        <v>378</v>
      </c>
      <c r="I80" s="82">
        <v>22</v>
      </c>
      <c r="J80" s="81" t="s">
        <v>47</v>
      </c>
      <c r="K80" s="82" t="s">
        <v>47</v>
      </c>
      <c r="L80" s="82">
        <v>30</v>
      </c>
      <c r="M80" s="148" t="s">
        <v>391</v>
      </c>
      <c r="N80" s="78">
        <v>48</v>
      </c>
      <c r="O80" s="83" t="s">
        <v>169</v>
      </c>
      <c r="P80" s="82" t="s">
        <v>47</v>
      </c>
      <c r="Q80" s="78" t="s">
        <v>174</v>
      </c>
      <c r="R80" s="82" t="s">
        <v>47</v>
      </c>
      <c r="S80" s="78" t="s">
        <v>48</v>
      </c>
      <c r="T80" s="78"/>
    </row>
    <row r="81" spans="1:20" s="86" customFormat="1" ht="36" hidden="1" x14ac:dyDescent="0.25">
      <c r="A81" s="85">
        <v>75</v>
      </c>
      <c r="B81" s="79"/>
      <c r="C81" s="79"/>
      <c r="D81" s="79" t="s">
        <v>92</v>
      </c>
      <c r="E81" s="124" t="s">
        <v>81</v>
      </c>
      <c r="F81" s="124" t="s">
        <v>40</v>
      </c>
      <c r="G81" s="124" t="s">
        <v>123</v>
      </c>
      <c r="H81" s="122" t="s">
        <v>378</v>
      </c>
      <c r="I81" s="82">
        <v>14</v>
      </c>
      <c r="J81" s="81" t="s">
        <v>47</v>
      </c>
      <c r="K81" s="82" t="s">
        <v>47</v>
      </c>
      <c r="L81" s="82">
        <v>14</v>
      </c>
      <c r="M81" s="148" t="s">
        <v>391</v>
      </c>
      <c r="N81" s="78">
        <v>48</v>
      </c>
      <c r="O81" s="83" t="s">
        <v>169</v>
      </c>
      <c r="P81" s="82" t="s">
        <v>47</v>
      </c>
      <c r="Q81" s="78" t="s">
        <v>174</v>
      </c>
      <c r="R81" s="82" t="s">
        <v>47</v>
      </c>
      <c r="S81" s="78" t="s">
        <v>48</v>
      </c>
      <c r="T81" s="78"/>
    </row>
    <row r="82" spans="1:20" s="86" customFormat="1" ht="36" hidden="1" x14ac:dyDescent="0.25">
      <c r="A82" s="78">
        <v>76</v>
      </c>
      <c r="B82" s="79"/>
      <c r="C82" s="79"/>
      <c r="D82" s="79" t="s">
        <v>92</v>
      </c>
      <c r="E82" s="124" t="s">
        <v>81</v>
      </c>
      <c r="F82" s="124" t="s">
        <v>128</v>
      </c>
      <c r="G82" s="124" t="s">
        <v>81</v>
      </c>
      <c r="H82" s="122" t="s">
        <v>378</v>
      </c>
      <c r="I82" s="82" t="s">
        <v>331</v>
      </c>
      <c r="J82" s="81">
        <v>3</v>
      </c>
      <c r="K82" s="82">
        <v>1</v>
      </c>
      <c r="L82" s="82">
        <v>306</v>
      </c>
      <c r="M82" s="148" t="s">
        <v>391</v>
      </c>
      <c r="N82" s="78">
        <v>48</v>
      </c>
      <c r="O82" s="83" t="s">
        <v>169</v>
      </c>
      <c r="P82" s="82" t="s">
        <v>47</v>
      </c>
      <c r="Q82" s="78" t="s">
        <v>174</v>
      </c>
      <c r="R82" s="82" t="s">
        <v>47</v>
      </c>
      <c r="S82" s="78" t="s">
        <v>48</v>
      </c>
      <c r="T82" s="78"/>
    </row>
    <row r="83" spans="1:20" s="86" customFormat="1" ht="36" hidden="1" x14ac:dyDescent="0.25">
      <c r="A83" s="85">
        <v>77</v>
      </c>
      <c r="B83" s="79"/>
      <c r="C83" s="79"/>
      <c r="D83" s="79" t="s">
        <v>92</v>
      </c>
      <c r="E83" s="124" t="s">
        <v>81</v>
      </c>
      <c r="F83" s="124" t="s">
        <v>129</v>
      </c>
      <c r="G83" s="124" t="s">
        <v>130</v>
      </c>
      <c r="H83" s="122" t="s">
        <v>378</v>
      </c>
      <c r="I83" s="82">
        <v>51.277777777777779</v>
      </c>
      <c r="J83" s="81" t="s">
        <v>47</v>
      </c>
      <c r="K83" s="82" t="s">
        <v>47</v>
      </c>
      <c r="L83" s="82">
        <v>22</v>
      </c>
      <c r="M83" s="148" t="s">
        <v>391</v>
      </c>
      <c r="N83" s="78">
        <v>48</v>
      </c>
      <c r="O83" s="83" t="s">
        <v>169</v>
      </c>
      <c r="P83" s="82" t="s">
        <v>47</v>
      </c>
      <c r="Q83" s="78" t="s">
        <v>174</v>
      </c>
      <c r="R83" s="82" t="s">
        <v>47</v>
      </c>
      <c r="S83" s="78" t="s">
        <v>48</v>
      </c>
      <c r="T83" s="78"/>
    </row>
    <row r="84" spans="1:20" s="86" customFormat="1" ht="36" hidden="1" x14ac:dyDescent="0.25">
      <c r="A84" s="85">
        <v>78</v>
      </c>
      <c r="B84" s="79"/>
      <c r="C84" s="79"/>
      <c r="D84" s="79" t="s">
        <v>92</v>
      </c>
      <c r="E84" s="124" t="s">
        <v>81</v>
      </c>
      <c r="F84" s="124" t="s">
        <v>131</v>
      </c>
      <c r="G84" s="124" t="s">
        <v>81</v>
      </c>
      <c r="H84" s="122" t="s">
        <v>378</v>
      </c>
      <c r="I84" s="82" t="s">
        <v>332</v>
      </c>
      <c r="J84" s="81">
        <v>2</v>
      </c>
      <c r="K84" s="82">
        <v>1</v>
      </c>
      <c r="L84" s="82">
        <v>266</v>
      </c>
      <c r="M84" s="148" t="s">
        <v>391</v>
      </c>
      <c r="N84" s="78">
        <v>48</v>
      </c>
      <c r="O84" s="83" t="s">
        <v>169</v>
      </c>
      <c r="P84" s="82" t="s">
        <v>47</v>
      </c>
      <c r="Q84" s="78" t="s">
        <v>174</v>
      </c>
      <c r="R84" s="82" t="s">
        <v>47</v>
      </c>
      <c r="S84" s="78" t="s">
        <v>48</v>
      </c>
      <c r="T84" s="78"/>
    </row>
    <row r="85" spans="1:20" s="86" customFormat="1" ht="36" hidden="1" x14ac:dyDescent="0.25">
      <c r="A85" s="78">
        <v>79</v>
      </c>
      <c r="B85" s="79"/>
      <c r="C85" s="79"/>
      <c r="D85" s="79" t="s">
        <v>92</v>
      </c>
      <c r="E85" s="124" t="s">
        <v>81</v>
      </c>
      <c r="F85" s="124" t="s">
        <v>40</v>
      </c>
      <c r="G85" s="124" t="s">
        <v>131</v>
      </c>
      <c r="H85" s="122" t="s">
        <v>378</v>
      </c>
      <c r="I85" s="82">
        <v>42.388888888888886</v>
      </c>
      <c r="J85" s="81" t="s">
        <v>47</v>
      </c>
      <c r="K85" s="82" t="s">
        <v>47</v>
      </c>
      <c r="L85" s="82">
        <v>42</v>
      </c>
      <c r="M85" s="148" t="s">
        <v>391</v>
      </c>
      <c r="N85" s="78">
        <v>48</v>
      </c>
      <c r="O85" s="83" t="s">
        <v>169</v>
      </c>
      <c r="P85" s="82" t="s">
        <v>47</v>
      </c>
      <c r="Q85" s="78" t="s">
        <v>174</v>
      </c>
      <c r="R85" s="82" t="s">
        <v>47</v>
      </c>
      <c r="S85" s="78" t="s">
        <v>48</v>
      </c>
      <c r="T85" s="78"/>
    </row>
    <row r="86" spans="1:20" s="86" customFormat="1" ht="36" hidden="1" x14ac:dyDescent="0.25">
      <c r="A86" s="85">
        <v>80</v>
      </c>
      <c r="B86" s="79"/>
      <c r="C86" s="79"/>
      <c r="D86" s="79" t="s">
        <v>92</v>
      </c>
      <c r="E86" s="124" t="s">
        <v>132</v>
      </c>
      <c r="F86" s="124" t="s">
        <v>81</v>
      </c>
      <c r="G86" s="124" t="s">
        <v>132</v>
      </c>
      <c r="H86" s="122" t="s">
        <v>378</v>
      </c>
      <c r="I86" s="80" t="s">
        <v>336</v>
      </c>
      <c r="J86" s="81">
        <v>7</v>
      </c>
      <c r="K86" s="82">
        <v>1</v>
      </c>
      <c r="L86" s="82">
        <v>730</v>
      </c>
      <c r="M86" s="148" t="s">
        <v>391</v>
      </c>
      <c r="N86" s="78">
        <v>48</v>
      </c>
      <c r="O86" s="83" t="s">
        <v>169</v>
      </c>
      <c r="P86" s="82" t="s">
        <v>47</v>
      </c>
      <c r="Q86" s="78" t="s">
        <v>174</v>
      </c>
      <c r="R86" s="82" t="s">
        <v>47</v>
      </c>
      <c r="S86" s="78" t="s">
        <v>48</v>
      </c>
      <c r="T86" s="78"/>
    </row>
    <row r="87" spans="1:20" s="86" customFormat="1" ht="36" hidden="1" x14ac:dyDescent="0.25">
      <c r="A87" s="78">
        <v>81</v>
      </c>
      <c r="B87" s="79"/>
      <c r="C87" s="79"/>
      <c r="D87" s="79" t="s">
        <v>92</v>
      </c>
      <c r="E87" s="124" t="s">
        <v>132</v>
      </c>
      <c r="F87" s="124" t="s">
        <v>40</v>
      </c>
      <c r="G87" s="124" t="s">
        <v>81</v>
      </c>
      <c r="H87" s="122" t="s">
        <v>378</v>
      </c>
      <c r="I87" s="82">
        <v>23.861111111111114</v>
      </c>
      <c r="J87" s="81" t="s">
        <v>47</v>
      </c>
      <c r="K87" s="82" t="s">
        <v>47</v>
      </c>
      <c r="L87" s="82">
        <v>4</v>
      </c>
      <c r="M87" s="148" t="s">
        <v>391</v>
      </c>
      <c r="N87" s="78">
        <v>48</v>
      </c>
      <c r="O87" s="83" t="s">
        <v>169</v>
      </c>
      <c r="P87" s="82" t="s">
        <v>47</v>
      </c>
      <c r="Q87" s="78" t="s">
        <v>174</v>
      </c>
      <c r="R87" s="82" t="s">
        <v>47</v>
      </c>
      <c r="S87" s="78" t="s">
        <v>48</v>
      </c>
      <c r="T87" s="78"/>
    </row>
    <row r="88" spans="1:20" s="86" customFormat="1" ht="36" hidden="1" x14ac:dyDescent="0.25">
      <c r="A88" s="85">
        <v>82</v>
      </c>
      <c r="B88" s="79"/>
      <c r="C88" s="79"/>
      <c r="D88" s="79" t="s">
        <v>92</v>
      </c>
      <c r="E88" s="124" t="s">
        <v>81</v>
      </c>
      <c r="F88" s="124" t="s">
        <v>40</v>
      </c>
      <c r="G88" s="124" t="s">
        <v>132</v>
      </c>
      <c r="H88" s="122" t="s">
        <v>378</v>
      </c>
      <c r="I88" s="82">
        <v>23.861111111111114</v>
      </c>
      <c r="J88" s="81" t="s">
        <v>47</v>
      </c>
      <c r="K88" s="82" t="s">
        <v>47</v>
      </c>
      <c r="L88" s="82">
        <v>40</v>
      </c>
      <c r="M88" s="148" t="s">
        <v>391</v>
      </c>
      <c r="N88" s="78">
        <v>48</v>
      </c>
      <c r="O88" s="83" t="s">
        <v>169</v>
      </c>
      <c r="P88" s="82" t="s">
        <v>47</v>
      </c>
      <c r="Q88" s="78" t="s">
        <v>174</v>
      </c>
      <c r="R88" s="82" t="s">
        <v>47</v>
      </c>
      <c r="S88" s="78" t="s">
        <v>48</v>
      </c>
      <c r="T88" s="78"/>
    </row>
    <row r="89" spans="1:20" s="86" customFormat="1" ht="36" hidden="1" x14ac:dyDescent="0.25">
      <c r="A89" s="85">
        <v>83</v>
      </c>
      <c r="B89" s="79"/>
      <c r="C89" s="79"/>
      <c r="D89" s="79" t="s">
        <v>92</v>
      </c>
      <c r="E89" s="124" t="s">
        <v>81</v>
      </c>
      <c r="F89" s="124" t="s">
        <v>132</v>
      </c>
      <c r="G89" s="124" t="s">
        <v>81</v>
      </c>
      <c r="H89" s="122" t="s">
        <v>378</v>
      </c>
      <c r="I89" s="82">
        <v>41.722222222222229</v>
      </c>
      <c r="J89" s="81" t="s">
        <v>47</v>
      </c>
      <c r="K89" s="82" t="s">
        <v>47</v>
      </c>
      <c r="L89" s="82">
        <v>40</v>
      </c>
      <c r="M89" s="148" t="s">
        <v>391</v>
      </c>
      <c r="N89" s="78">
        <v>48</v>
      </c>
      <c r="O89" s="83" t="s">
        <v>169</v>
      </c>
      <c r="P89" s="82" t="s">
        <v>47</v>
      </c>
      <c r="Q89" s="78" t="s">
        <v>174</v>
      </c>
      <c r="R89" s="82" t="s">
        <v>47</v>
      </c>
      <c r="S89" s="78" t="s">
        <v>48</v>
      </c>
      <c r="T89" s="78"/>
    </row>
    <row r="90" spans="1:20" s="86" customFormat="1" ht="36" hidden="1" x14ac:dyDescent="0.25">
      <c r="A90" s="78">
        <v>84</v>
      </c>
      <c r="B90" s="79"/>
      <c r="C90" s="79"/>
      <c r="D90" s="79" t="s">
        <v>134</v>
      </c>
      <c r="E90" s="124" t="s">
        <v>133</v>
      </c>
      <c r="F90" s="124" t="s">
        <v>195</v>
      </c>
      <c r="G90" s="124" t="s">
        <v>133</v>
      </c>
      <c r="H90" s="122" t="s">
        <v>378</v>
      </c>
      <c r="I90" s="80" t="s">
        <v>335</v>
      </c>
      <c r="J90" s="81" t="s">
        <v>47</v>
      </c>
      <c r="K90" s="82" t="s">
        <v>47</v>
      </c>
      <c r="L90" s="82">
        <v>24</v>
      </c>
      <c r="M90" s="148" t="s">
        <v>391</v>
      </c>
      <c r="N90" s="78">
        <v>48</v>
      </c>
      <c r="O90" s="83" t="s">
        <v>169</v>
      </c>
      <c r="P90" s="82" t="s">
        <v>47</v>
      </c>
      <c r="Q90" s="78" t="s">
        <v>174</v>
      </c>
      <c r="R90" s="82" t="s">
        <v>47</v>
      </c>
      <c r="S90" s="78" t="s">
        <v>48</v>
      </c>
      <c r="T90" s="78"/>
    </row>
    <row r="91" spans="1:20" s="86" customFormat="1" ht="36" hidden="1" x14ac:dyDescent="0.25">
      <c r="A91" s="85">
        <v>85</v>
      </c>
      <c r="B91" s="79"/>
      <c r="C91" s="79"/>
      <c r="D91" s="79" t="s">
        <v>92</v>
      </c>
      <c r="E91" s="124" t="s">
        <v>81</v>
      </c>
      <c r="F91" s="124" t="s">
        <v>40</v>
      </c>
      <c r="G91" s="124" t="s">
        <v>133</v>
      </c>
      <c r="H91" s="122" t="s">
        <v>378</v>
      </c>
      <c r="I91" s="82">
        <v>25.555555555555554</v>
      </c>
      <c r="J91" s="81" t="s">
        <v>47</v>
      </c>
      <c r="K91" s="82" t="s">
        <v>47</v>
      </c>
      <c r="L91" s="82">
        <v>32</v>
      </c>
      <c r="M91" s="148" t="s">
        <v>391</v>
      </c>
      <c r="N91" s="78">
        <v>48</v>
      </c>
      <c r="O91" s="83" t="s">
        <v>169</v>
      </c>
      <c r="P91" s="82" t="s">
        <v>47</v>
      </c>
      <c r="Q91" s="78" t="s">
        <v>174</v>
      </c>
      <c r="R91" s="82" t="s">
        <v>47</v>
      </c>
      <c r="S91" s="78" t="s">
        <v>48</v>
      </c>
      <c r="T91" s="78"/>
    </row>
    <row r="92" spans="1:20" s="86" customFormat="1" ht="36" hidden="1" x14ac:dyDescent="0.25">
      <c r="A92" s="78">
        <v>86</v>
      </c>
      <c r="B92" s="79"/>
      <c r="C92" s="79"/>
      <c r="D92" s="79" t="s">
        <v>92</v>
      </c>
      <c r="E92" s="124" t="s">
        <v>81</v>
      </c>
      <c r="F92" s="124" t="s">
        <v>133</v>
      </c>
      <c r="G92" s="124" t="s">
        <v>81</v>
      </c>
      <c r="H92" s="122" t="s">
        <v>378</v>
      </c>
      <c r="I92" s="82">
        <v>45.111111111111107</v>
      </c>
      <c r="J92" s="81" t="s">
        <v>47</v>
      </c>
      <c r="K92" s="82" t="s">
        <v>47</v>
      </c>
      <c r="L92" s="82">
        <v>32</v>
      </c>
      <c r="M92" s="148" t="s">
        <v>391</v>
      </c>
      <c r="N92" s="78">
        <v>48</v>
      </c>
      <c r="O92" s="83" t="s">
        <v>169</v>
      </c>
      <c r="P92" s="82" t="s">
        <v>47</v>
      </c>
      <c r="Q92" s="78" t="s">
        <v>174</v>
      </c>
      <c r="R92" s="82" t="s">
        <v>47</v>
      </c>
      <c r="S92" s="78" t="s">
        <v>48</v>
      </c>
      <c r="T92" s="78"/>
    </row>
    <row r="93" spans="1:20" s="86" customFormat="1" ht="36" hidden="1" x14ac:dyDescent="0.25">
      <c r="A93" s="85">
        <v>87</v>
      </c>
      <c r="B93" s="79"/>
      <c r="C93" s="79"/>
      <c r="D93" s="79" t="s">
        <v>92</v>
      </c>
      <c r="E93" s="124" t="s">
        <v>80</v>
      </c>
      <c r="F93" s="124" t="s">
        <v>135</v>
      </c>
      <c r="G93" s="124" t="s">
        <v>80</v>
      </c>
      <c r="H93" s="122" t="s">
        <v>378</v>
      </c>
      <c r="I93" s="82" t="s">
        <v>346</v>
      </c>
      <c r="J93" s="81">
        <v>7</v>
      </c>
      <c r="K93" s="82">
        <v>1</v>
      </c>
      <c r="L93" s="82">
        <v>764</v>
      </c>
      <c r="M93" s="78">
        <v>20</v>
      </c>
      <c r="N93" s="78">
        <v>82</v>
      </c>
      <c r="O93" s="83" t="s">
        <v>170</v>
      </c>
      <c r="P93" s="82" t="s">
        <v>47</v>
      </c>
      <c r="Q93" s="78" t="s">
        <v>174</v>
      </c>
      <c r="R93" s="82" t="s">
        <v>47</v>
      </c>
      <c r="S93" s="78" t="s">
        <v>48</v>
      </c>
      <c r="T93" s="78"/>
    </row>
    <row r="94" spans="1:20" s="86" customFormat="1" ht="30" hidden="1" x14ac:dyDescent="0.25">
      <c r="A94" s="85">
        <v>88</v>
      </c>
      <c r="B94" s="79"/>
      <c r="C94" s="79"/>
      <c r="D94" s="79" t="s">
        <v>92</v>
      </c>
      <c r="E94" s="124" t="s">
        <v>80</v>
      </c>
      <c r="F94" s="124" t="s">
        <v>40</v>
      </c>
      <c r="G94" s="124" t="s">
        <v>135</v>
      </c>
      <c r="H94" s="120" t="s">
        <v>377</v>
      </c>
      <c r="I94" s="82">
        <v>15.111111111111111</v>
      </c>
      <c r="J94" s="81" t="s">
        <v>47</v>
      </c>
      <c r="K94" s="82" t="s">
        <v>47</v>
      </c>
      <c r="L94" s="82">
        <v>34</v>
      </c>
      <c r="M94" s="78">
        <v>20</v>
      </c>
      <c r="N94" s="78">
        <v>82</v>
      </c>
      <c r="O94" s="83" t="s">
        <v>170</v>
      </c>
      <c r="P94" s="82" t="s">
        <v>47</v>
      </c>
      <c r="Q94" s="78" t="s">
        <v>174</v>
      </c>
      <c r="R94" s="82" t="s">
        <v>47</v>
      </c>
      <c r="S94" s="78" t="s">
        <v>48</v>
      </c>
      <c r="T94" s="78"/>
    </row>
    <row r="95" spans="1:20" s="86" customFormat="1" ht="36" hidden="1" x14ac:dyDescent="0.25">
      <c r="A95" s="78">
        <v>89</v>
      </c>
      <c r="B95" s="79"/>
      <c r="C95" s="79"/>
      <c r="D95" s="79" t="s">
        <v>92</v>
      </c>
      <c r="E95" s="124" t="s">
        <v>80</v>
      </c>
      <c r="F95" s="124" t="s">
        <v>135</v>
      </c>
      <c r="G95" s="124" t="s">
        <v>80</v>
      </c>
      <c r="H95" s="122" t="s">
        <v>378</v>
      </c>
      <c r="I95" s="82">
        <v>28.222222222222221</v>
      </c>
      <c r="J95" s="81" t="s">
        <v>47</v>
      </c>
      <c r="K95" s="82" t="s">
        <v>47</v>
      </c>
      <c r="L95" s="82">
        <v>6</v>
      </c>
      <c r="M95" s="148" t="s">
        <v>391</v>
      </c>
      <c r="N95" s="78">
        <v>48</v>
      </c>
      <c r="O95" s="83" t="s">
        <v>169</v>
      </c>
      <c r="P95" s="82" t="s">
        <v>47</v>
      </c>
      <c r="Q95" s="78" t="s">
        <v>174</v>
      </c>
      <c r="R95" s="82" t="s">
        <v>47</v>
      </c>
      <c r="S95" s="78" t="s">
        <v>48</v>
      </c>
      <c r="T95" s="78"/>
    </row>
    <row r="96" spans="1:20" s="86" customFormat="1" ht="36" hidden="1" x14ac:dyDescent="0.25">
      <c r="A96" s="85">
        <v>90</v>
      </c>
      <c r="B96" s="79"/>
      <c r="C96" s="79"/>
      <c r="D96" s="79" t="s">
        <v>92</v>
      </c>
      <c r="E96" s="124" t="s">
        <v>80</v>
      </c>
      <c r="F96" s="124" t="s">
        <v>40</v>
      </c>
      <c r="G96" s="124" t="s">
        <v>135</v>
      </c>
      <c r="H96" s="122" t="s">
        <v>378</v>
      </c>
      <c r="I96" s="82">
        <v>17.111111111111111</v>
      </c>
      <c r="J96" s="81" t="s">
        <v>47</v>
      </c>
      <c r="K96" s="82" t="s">
        <v>47</v>
      </c>
      <c r="L96" s="82">
        <v>6</v>
      </c>
      <c r="M96" s="148" t="s">
        <v>391</v>
      </c>
      <c r="N96" s="78">
        <v>48</v>
      </c>
      <c r="O96" s="83" t="s">
        <v>169</v>
      </c>
      <c r="P96" s="82" t="s">
        <v>47</v>
      </c>
      <c r="Q96" s="78" t="s">
        <v>174</v>
      </c>
      <c r="R96" s="82" t="s">
        <v>47</v>
      </c>
      <c r="S96" s="78" t="s">
        <v>48</v>
      </c>
      <c r="T96" s="78"/>
    </row>
    <row r="97" spans="1:20" s="86" customFormat="1" ht="30" hidden="1" x14ac:dyDescent="0.25">
      <c r="A97" s="78">
        <v>91</v>
      </c>
      <c r="B97" s="79"/>
      <c r="C97" s="79"/>
      <c r="D97" s="79" t="s">
        <v>92</v>
      </c>
      <c r="E97" s="124" t="s">
        <v>135</v>
      </c>
      <c r="F97" s="124" t="s">
        <v>40</v>
      </c>
      <c r="G97" s="124" t="s">
        <v>80</v>
      </c>
      <c r="H97" s="120" t="s">
        <v>377</v>
      </c>
      <c r="I97" s="82">
        <v>15.111111111111111</v>
      </c>
      <c r="J97" s="81" t="s">
        <v>47</v>
      </c>
      <c r="K97" s="82" t="s">
        <v>47</v>
      </c>
      <c r="L97" s="82">
        <v>6</v>
      </c>
      <c r="M97" s="78">
        <v>20</v>
      </c>
      <c r="N97" s="78">
        <v>82</v>
      </c>
      <c r="O97" s="83" t="s">
        <v>170</v>
      </c>
      <c r="P97" s="82" t="s">
        <v>47</v>
      </c>
      <c r="Q97" s="78" t="s">
        <v>174</v>
      </c>
      <c r="R97" s="82" t="s">
        <v>47</v>
      </c>
      <c r="S97" s="78" t="s">
        <v>48</v>
      </c>
      <c r="T97" s="78"/>
    </row>
    <row r="98" spans="1:20" s="86" customFormat="1" ht="36" hidden="1" x14ac:dyDescent="0.25">
      <c r="A98" s="85">
        <v>92</v>
      </c>
      <c r="B98" s="79"/>
      <c r="C98" s="79"/>
      <c r="D98" s="79" t="s">
        <v>92</v>
      </c>
      <c r="E98" s="124" t="s">
        <v>135</v>
      </c>
      <c r="F98" s="124" t="s">
        <v>40</v>
      </c>
      <c r="G98" s="124" t="s">
        <v>80</v>
      </c>
      <c r="H98" s="122" t="s">
        <v>378</v>
      </c>
      <c r="I98" s="82">
        <v>17.111111111111111</v>
      </c>
      <c r="J98" s="81" t="s">
        <v>47</v>
      </c>
      <c r="K98" s="82" t="s">
        <v>47</v>
      </c>
      <c r="L98" s="82">
        <v>6</v>
      </c>
      <c r="M98" s="148" t="s">
        <v>391</v>
      </c>
      <c r="N98" s="78">
        <v>48</v>
      </c>
      <c r="O98" s="83" t="s">
        <v>169</v>
      </c>
      <c r="P98" s="82" t="s">
        <v>47</v>
      </c>
      <c r="Q98" s="78" t="s">
        <v>174</v>
      </c>
      <c r="R98" s="82" t="s">
        <v>47</v>
      </c>
      <c r="S98" s="78" t="s">
        <v>48</v>
      </c>
      <c r="T98" s="78"/>
    </row>
    <row r="99" spans="1:20" s="86" customFormat="1" ht="38.25" hidden="1" x14ac:dyDescent="0.25">
      <c r="A99" s="85">
        <v>93</v>
      </c>
      <c r="B99" s="79"/>
      <c r="C99" s="79"/>
      <c r="D99" s="79" t="s">
        <v>92</v>
      </c>
      <c r="E99" s="124" t="s">
        <v>80</v>
      </c>
      <c r="F99" s="124" t="s">
        <v>200</v>
      </c>
      <c r="G99" s="124" t="s">
        <v>80</v>
      </c>
      <c r="H99" s="122" t="s">
        <v>378</v>
      </c>
      <c r="I99" s="82" t="s">
        <v>339</v>
      </c>
      <c r="J99" s="81">
        <v>7</v>
      </c>
      <c r="K99" s="82">
        <v>1</v>
      </c>
      <c r="L99" s="82">
        <v>730</v>
      </c>
      <c r="M99" s="78">
        <v>3</v>
      </c>
      <c r="N99" s="78">
        <v>18</v>
      </c>
      <c r="O99" s="83" t="s">
        <v>171</v>
      </c>
      <c r="P99" s="82" t="s">
        <v>47</v>
      </c>
      <c r="Q99" s="78" t="s">
        <v>174</v>
      </c>
      <c r="R99" s="82" t="s">
        <v>47</v>
      </c>
      <c r="S99" s="78" t="s">
        <v>48</v>
      </c>
      <c r="T99" s="78"/>
    </row>
    <row r="100" spans="1:20" s="86" customFormat="1" ht="38.25" hidden="1" x14ac:dyDescent="0.25">
      <c r="A100" s="78">
        <v>94</v>
      </c>
      <c r="B100" s="79"/>
      <c r="C100" s="79"/>
      <c r="D100" s="79" t="s">
        <v>92</v>
      </c>
      <c r="E100" s="124" t="s">
        <v>80</v>
      </c>
      <c r="F100" s="124" t="s">
        <v>200</v>
      </c>
      <c r="G100" s="124" t="s">
        <v>80</v>
      </c>
      <c r="H100" s="122" t="s">
        <v>378</v>
      </c>
      <c r="I100" s="82">
        <v>51</v>
      </c>
      <c r="J100" s="81" t="s">
        <v>47</v>
      </c>
      <c r="K100" s="82" t="s">
        <v>47</v>
      </c>
      <c r="L100" s="82">
        <v>6</v>
      </c>
      <c r="M100" s="78">
        <v>5</v>
      </c>
      <c r="N100" s="78">
        <v>36</v>
      </c>
      <c r="O100" s="88" t="s">
        <v>171</v>
      </c>
      <c r="P100" s="82" t="s">
        <v>47</v>
      </c>
      <c r="Q100" s="78" t="s">
        <v>174</v>
      </c>
      <c r="R100" s="82" t="s">
        <v>47</v>
      </c>
      <c r="S100" s="78" t="s">
        <v>48</v>
      </c>
      <c r="T100" s="78"/>
    </row>
    <row r="101" spans="1:20" s="86" customFormat="1" ht="36" hidden="1" x14ac:dyDescent="0.25">
      <c r="A101" s="85">
        <v>95</v>
      </c>
      <c r="B101" s="79"/>
      <c r="C101" s="79"/>
      <c r="D101" s="79" t="s">
        <v>92</v>
      </c>
      <c r="E101" s="124" t="s">
        <v>80</v>
      </c>
      <c r="F101" s="124" t="s">
        <v>136</v>
      </c>
      <c r="G101" s="124" t="s">
        <v>80</v>
      </c>
      <c r="H101" s="122" t="s">
        <v>378</v>
      </c>
      <c r="I101" s="82" t="s">
        <v>327</v>
      </c>
      <c r="J101" s="81">
        <v>7</v>
      </c>
      <c r="K101" s="82">
        <v>1</v>
      </c>
      <c r="L101" s="82">
        <v>730</v>
      </c>
      <c r="M101" s="148" t="s">
        <v>391</v>
      </c>
      <c r="N101" s="78">
        <v>48</v>
      </c>
      <c r="O101" s="83" t="s">
        <v>169</v>
      </c>
      <c r="P101" s="82" t="s">
        <v>47</v>
      </c>
      <c r="Q101" s="78" t="s">
        <v>174</v>
      </c>
      <c r="R101" s="82" t="s">
        <v>47</v>
      </c>
      <c r="S101" s="78" t="s">
        <v>48</v>
      </c>
      <c r="T101" s="78"/>
    </row>
    <row r="102" spans="1:20" s="86" customFormat="1" ht="36" hidden="1" x14ac:dyDescent="0.25">
      <c r="A102" s="78">
        <v>96</v>
      </c>
      <c r="B102" s="79"/>
      <c r="C102" s="79"/>
      <c r="D102" s="79" t="s">
        <v>92</v>
      </c>
      <c r="E102" s="124" t="s">
        <v>80</v>
      </c>
      <c r="F102" s="124" t="s">
        <v>102</v>
      </c>
      <c r="G102" s="124" t="s">
        <v>80</v>
      </c>
      <c r="H102" s="122" t="s">
        <v>378</v>
      </c>
      <c r="I102" s="80" t="s">
        <v>361</v>
      </c>
      <c r="J102" s="81">
        <v>7</v>
      </c>
      <c r="K102" s="82">
        <v>1</v>
      </c>
      <c r="L102" s="82">
        <v>730</v>
      </c>
      <c r="M102" s="148" t="s">
        <v>391</v>
      </c>
      <c r="N102" s="78">
        <v>48</v>
      </c>
      <c r="O102" s="83" t="s">
        <v>169</v>
      </c>
      <c r="P102" s="82" t="s">
        <v>47</v>
      </c>
      <c r="Q102" s="78" t="s">
        <v>174</v>
      </c>
      <c r="R102" s="82" t="s">
        <v>47</v>
      </c>
      <c r="S102" s="78" t="s">
        <v>48</v>
      </c>
      <c r="T102" s="78"/>
    </row>
    <row r="103" spans="1:20" s="86" customFormat="1" ht="36" hidden="1" x14ac:dyDescent="0.25">
      <c r="A103" s="85">
        <v>97</v>
      </c>
      <c r="B103" s="79"/>
      <c r="C103" s="79"/>
      <c r="D103" s="79" t="s">
        <v>92</v>
      </c>
      <c r="E103" s="124" t="s">
        <v>80</v>
      </c>
      <c r="F103" s="124" t="s">
        <v>84</v>
      </c>
      <c r="G103" s="124" t="s">
        <v>80</v>
      </c>
      <c r="H103" s="122" t="s">
        <v>378</v>
      </c>
      <c r="I103" s="80" t="s">
        <v>291</v>
      </c>
      <c r="J103" s="81">
        <v>7</v>
      </c>
      <c r="K103" s="82">
        <v>1</v>
      </c>
      <c r="L103" s="82">
        <v>730</v>
      </c>
      <c r="M103" s="78">
        <v>1.5</v>
      </c>
      <c r="N103" s="78">
        <v>12</v>
      </c>
      <c r="O103" s="83" t="s">
        <v>171</v>
      </c>
      <c r="P103" s="82" t="s">
        <v>47</v>
      </c>
      <c r="Q103" s="78" t="s">
        <v>40</v>
      </c>
      <c r="R103" s="82" t="s">
        <v>47</v>
      </c>
      <c r="S103" s="78" t="s">
        <v>48</v>
      </c>
      <c r="T103" s="78"/>
    </row>
    <row r="104" spans="1:20" s="86" customFormat="1" ht="36" hidden="1" x14ac:dyDescent="0.25">
      <c r="A104" s="85">
        <v>98</v>
      </c>
      <c r="B104" s="79"/>
      <c r="C104" s="79"/>
      <c r="D104" s="79" t="s">
        <v>92</v>
      </c>
      <c r="E104" s="124" t="s">
        <v>80</v>
      </c>
      <c r="F104" s="124" t="s">
        <v>84</v>
      </c>
      <c r="G104" s="124" t="s">
        <v>80</v>
      </c>
      <c r="H104" s="122" t="s">
        <v>378</v>
      </c>
      <c r="I104" s="80" t="s">
        <v>291</v>
      </c>
      <c r="J104" s="81" t="s">
        <v>47</v>
      </c>
      <c r="K104" s="82" t="s">
        <v>47</v>
      </c>
      <c r="L104" s="82">
        <v>6</v>
      </c>
      <c r="M104" s="78">
        <v>5</v>
      </c>
      <c r="N104" s="78">
        <v>36</v>
      </c>
      <c r="O104" s="88" t="s">
        <v>171</v>
      </c>
      <c r="P104" s="82" t="s">
        <v>47</v>
      </c>
      <c r="Q104" s="78" t="s">
        <v>40</v>
      </c>
      <c r="R104" s="82" t="s">
        <v>47</v>
      </c>
      <c r="S104" s="78" t="s">
        <v>48</v>
      </c>
      <c r="T104" s="78"/>
    </row>
    <row r="105" spans="1:20" s="86" customFormat="1" ht="36" hidden="1" x14ac:dyDescent="0.25">
      <c r="A105" s="78">
        <v>99</v>
      </c>
      <c r="B105" s="79"/>
      <c r="C105" s="79"/>
      <c r="D105" s="79" t="s">
        <v>92</v>
      </c>
      <c r="E105" s="124" t="s">
        <v>80</v>
      </c>
      <c r="F105" s="124" t="s">
        <v>137</v>
      </c>
      <c r="G105" s="124" t="s">
        <v>80</v>
      </c>
      <c r="H105" s="122" t="s">
        <v>378</v>
      </c>
      <c r="I105" s="82">
        <v>46.833333333333329</v>
      </c>
      <c r="J105" s="81" t="s">
        <v>47</v>
      </c>
      <c r="K105" s="82" t="s">
        <v>47</v>
      </c>
      <c r="L105" s="82">
        <v>24</v>
      </c>
      <c r="M105" s="78">
        <v>15</v>
      </c>
      <c r="N105" s="78">
        <v>50</v>
      </c>
      <c r="O105" s="83" t="s">
        <v>169</v>
      </c>
      <c r="P105" s="82" t="s">
        <v>47</v>
      </c>
      <c r="Q105" s="78" t="s">
        <v>174</v>
      </c>
      <c r="R105" s="82" t="s">
        <v>47</v>
      </c>
      <c r="S105" s="78" t="s">
        <v>48</v>
      </c>
      <c r="T105" s="78"/>
    </row>
    <row r="106" spans="1:20" s="86" customFormat="1" ht="36" hidden="1" x14ac:dyDescent="0.25">
      <c r="A106" s="85">
        <v>100</v>
      </c>
      <c r="B106" s="79"/>
      <c r="C106" s="79"/>
      <c r="D106" s="79" t="s">
        <v>92</v>
      </c>
      <c r="E106" s="124" t="s">
        <v>80</v>
      </c>
      <c r="F106" s="124" t="s">
        <v>137</v>
      </c>
      <c r="G106" s="124" t="s">
        <v>80</v>
      </c>
      <c r="H106" s="122" t="s">
        <v>378</v>
      </c>
      <c r="I106" s="82">
        <v>48.833333333333329</v>
      </c>
      <c r="J106" s="81" t="s">
        <v>47</v>
      </c>
      <c r="K106" s="82" t="s">
        <v>47</v>
      </c>
      <c r="L106" s="82">
        <v>24</v>
      </c>
      <c r="M106" s="148" t="s">
        <v>391</v>
      </c>
      <c r="N106" s="78">
        <v>48</v>
      </c>
      <c r="O106" s="83" t="s">
        <v>169</v>
      </c>
      <c r="P106" s="82" t="s">
        <v>47</v>
      </c>
      <c r="Q106" s="78" t="s">
        <v>174</v>
      </c>
      <c r="R106" s="82" t="s">
        <v>47</v>
      </c>
      <c r="S106" s="78" t="s">
        <v>48</v>
      </c>
      <c r="T106" s="78"/>
    </row>
    <row r="107" spans="1:20" s="86" customFormat="1" ht="36" hidden="1" x14ac:dyDescent="0.25">
      <c r="A107" s="78">
        <v>101</v>
      </c>
      <c r="B107" s="79"/>
      <c r="C107" s="79"/>
      <c r="D107" s="79" t="s">
        <v>92</v>
      </c>
      <c r="E107" s="124" t="s">
        <v>80</v>
      </c>
      <c r="F107" s="124" t="s">
        <v>123</v>
      </c>
      <c r="G107" s="124" t="s">
        <v>80</v>
      </c>
      <c r="H107" s="122" t="s">
        <v>378</v>
      </c>
      <c r="I107" s="82">
        <v>20</v>
      </c>
      <c r="J107" s="81" t="s">
        <v>47</v>
      </c>
      <c r="K107" s="82" t="s">
        <v>47</v>
      </c>
      <c r="L107" s="82">
        <v>24</v>
      </c>
      <c r="M107" s="78">
        <v>5</v>
      </c>
      <c r="N107" s="78">
        <v>36</v>
      </c>
      <c r="O107" s="88" t="s">
        <v>171</v>
      </c>
      <c r="P107" s="82" t="s">
        <v>47</v>
      </c>
      <c r="Q107" s="78" t="s">
        <v>174</v>
      </c>
      <c r="R107" s="82" t="s">
        <v>47</v>
      </c>
      <c r="S107" s="78" t="s">
        <v>48</v>
      </c>
      <c r="T107" s="78"/>
    </row>
    <row r="108" spans="1:20" s="86" customFormat="1" ht="36" hidden="1" x14ac:dyDescent="0.25">
      <c r="A108" s="85">
        <v>102</v>
      </c>
      <c r="B108" s="79"/>
      <c r="C108" s="79"/>
      <c r="D108" s="79" t="s">
        <v>92</v>
      </c>
      <c r="E108" s="124" t="s">
        <v>81</v>
      </c>
      <c r="F108" s="124" t="s">
        <v>127</v>
      </c>
      <c r="G108" s="124" t="s">
        <v>81</v>
      </c>
      <c r="H108" s="122" t="s">
        <v>378</v>
      </c>
      <c r="I108" s="82">
        <v>73.944444444444443</v>
      </c>
      <c r="J108" s="81" t="s">
        <v>47</v>
      </c>
      <c r="K108" s="82" t="s">
        <v>47</v>
      </c>
      <c r="L108" s="82">
        <v>18</v>
      </c>
      <c r="M108" s="148" t="s">
        <v>391</v>
      </c>
      <c r="N108" s="78">
        <v>48</v>
      </c>
      <c r="O108" s="83" t="s">
        <v>169</v>
      </c>
      <c r="P108" s="82" t="s">
        <v>47</v>
      </c>
      <c r="Q108" s="78" t="s">
        <v>174</v>
      </c>
      <c r="R108" s="82" t="s">
        <v>47</v>
      </c>
      <c r="S108" s="78" t="s">
        <v>48</v>
      </c>
      <c r="T108" s="78"/>
    </row>
    <row r="109" spans="1:20" s="86" customFormat="1" ht="36" hidden="1" x14ac:dyDescent="0.25">
      <c r="A109" s="85">
        <v>103</v>
      </c>
      <c r="B109" s="79"/>
      <c r="C109" s="79"/>
      <c r="D109" s="79" t="s">
        <v>92</v>
      </c>
      <c r="E109" s="124" t="s">
        <v>81</v>
      </c>
      <c r="F109" s="124" t="s">
        <v>127</v>
      </c>
      <c r="G109" s="124" t="s">
        <v>81</v>
      </c>
      <c r="H109" s="122" t="s">
        <v>378</v>
      </c>
      <c r="I109" s="82">
        <v>79.944444444444443</v>
      </c>
      <c r="J109" s="81" t="s">
        <v>47</v>
      </c>
      <c r="K109" s="82" t="s">
        <v>47</v>
      </c>
      <c r="L109" s="82">
        <v>18</v>
      </c>
      <c r="M109" s="78">
        <v>20</v>
      </c>
      <c r="N109" s="78">
        <v>82</v>
      </c>
      <c r="O109" s="83" t="s">
        <v>170</v>
      </c>
      <c r="P109" s="82" t="s">
        <v>47</v>
      </c>
      <c r="Q109" s="78" t="s">
        <v>174</v>
      </c>
      <c r="R109" s="82" t="s">
        <v>47</v>
      </c>
      <c r="S109" s="78" t="s">
        <v>48</v>
      </c>
      <c r="T109" s="78"/>
    </row>
    <row r="110" spans="1:20" s="86" customFormat="1" ht="36" hidden="1" x14ac:dyDescent="0.25">
      <c r="A110" s="78">
        <v>104</v>
      </c>
      <c r="B110" s="79"/>
      <c r="C110" s="79"/>
      <c r="D110" s="79" t="s">
        <v>92</v>
      </c>
      <c r="E110" s="124" t="s">
        <v>81</v>
      </c>
      <c r="F110" s="124" t="s">
        <v>40</v>
      </c>
      <c r="G110" s="124" t="s">
        <v>127</v>
      </c>
      <c r="H110" s="122" t="s">
        <v>378</v>
      </c>
      <c r="I110" s="82">
        <v>41.972222222222221</v>
      </c>
      <c r="J110" s="81" t="s">
        <v>47</v>
      </c>
      <c r="K110" s="82" t="s">
        <v>47</v>
      </c>
      <c r="L110" s="82">
        <v>18</v>
      </c>
      <c r="M110" s="78">
        <v>20</v>
      </c>
      <c r="N110" s="78">
        <v>82</v>
      </c>
      <c r="O110" s="83" t="s">
        <v>170</v>
      </c>
      <c r="P110" s="82" t="s">
        <v>47</v>
      </c>
      <c r="Q110" s="78" t="s">
        <v>174</v>
      </c>
      <c r="R110" s="82" t="s">
        <v>47</v>
      </c>
      <c r="S110" s="78" t="s">
        <v>48</v>
      </c>
      <c r="T110" s="78"/>
    </row>
    <row r="111" spans="1:20" s="86" customFormat="1" ht="36" hidden="1" x14ac:dyDescent="0.25">
      <c r="A111" s="85">
        <v>105</v>
      </c>
      <c r="B111" s="79"/>
      <c r="C111" s="79"/>
      <c r="D111" s="79" t="s">
        <v>92</v>
      </c>
      <c r="E111" s="124" t="s">
        <v>81</v>
      </c>
      <c r="F111" s="124" t="s">
        <v>40</v>
      </c>
      <c r="G111" s="124" t="s">
        <v>127</v>
      </c>
      <c r="H111" s="122" t="s">
        <v>378</v>
      </c>
      <c r="I111" s="82">
        <v>39.972222222222221</v>
      </c>
      <c r="J111" s="81" t="s">
        <v>47</v>
      </c>
      <c r="K111" s="82" t="s">
        <v>47</v>
      </c>
      <c r="L111" s="82">
        <v>2</v>
      </c>
      <c r="M111" s="148" t="s">
        <v>391</v>
      </c>
      <c r="N111" s="78">
        <v>48</v>
      </c>
      <c r="O111" s="83" t="s">
        <v>169</v>
      </c>
      <c r="P111" s="82" t="s">
        <v>47</v>
      </c>
      <c r="Q111" s="78" t="s">
        <v>174</v>
      </c>
      <c r="R111" s="82" t="s">
        <v>47</v>
      </c>
      <c r="S111" s="78" t="s">
        <v>48</v>
      </c>
      <c r="T111" s="78"/>
    </row>
    <row r="112" spans="1:20" s="86" customFormat="1" ht="36" hidden="1" x14ac:dyDescent="0.25">
      <c r="A112" s="78">
        <v>106</v>
      </c>
      <c r="B112" s="79"/>
      <c r="C112" s="79"/>
      <c r="D112" s="79" t="s">
        <v>92</v>
      </c>
      <c r="E112" s="124" t="s">
        <v>81</v>
      </c>
      <c r="F112" s="124" t="s">
        <v>121</v>
      </c>
      <c r="G112" s="124" t="s">
        <v>81</v>
      </c>
      <c r="H112" s="122" t="s">
        <v>378</v>
      </c>
      <c r="I112" s="82">
        <v>44.888888888888893</v>
      </c>
      <c r="J112" s="81" t="s">
        <v>47</v>
      </c>
      <c r="K112" s="82" t="s">
        <v>47</v>
      </c>
      <c r="L112" s="82">
        <v>36</v>
      </c>
      <c r="M112" s="148" t="s">
        <v>391</v>
      </c>
      <c r="N112" s="78">
        <v>48</v>
      </c>
      <c r="O112" s="83" t="s">
        <v>169</v>
      </c>
      <c r="P112" s="82" t="s">
        <v>47</v>
      </c>
      <c r="Q112" s="78" t="s">
        <v>174</v>
      </c>
      <c r="R112" s="82" t="s">
        <v>47</v>
      </c>
      <c r="S112" s="78" t="s">
        <v>48</v>
      </c>
      <c r="T112" s="78"/>
    </row>
    <row r="113" spans="1:20" s="86" customFormat="1" ht="36" hidden="1" x14ac:dyDescent="0.25">
      <c r="A113" s="85">
        <v>107</v>
      </c>
      <c r="B113" s="79"/>
      <c r="C113" s="79"/>
      <c r="D113" s="79" t="s">
        <v>92</v>
      </c>
      <c r="E113" s="124" t="s">
        <v>81</v>
      </c>
      <c r="F113" s="124" t="s">
        <v>121</v>
      </c>
      <c r="G113" s="124" t="s">
        <v>81</v>
      </c>
      <c r="H113" s="122" t="s">
        <v>378</v>
      </c>
      <c r="I113" s="82">
        <v>48.888888888888893</v>
      </c>
      <c r="J113" s="81" t="s">
        <v>47</v>
      </c>
      <c r="K113" s="82" t="s">
        <v>47</v>
      </c>
      <c r="L113" s="82">
        <v>36</v>
      </c>
      <c r="M113" s="78">
        <v>20</v>
      </c>
      <c r="N113" s="78">
        <v>82</v>
      </c>
      <c r="O113" s="83" t="s">
        <v>170</v>
      </c>
      <c r="P113" s="82" t="s">
        <v>47</v>
      </c>
      <c r="Q113" s="78" t="s">
        <v>174</v>
      </c>
      <c r="R113" s="82" t="s">
        <v>47</v>
      </c>
      <c r="S113" s="78" t="s">
        <v>48</v>
      </c>
      <c r="T113" s="78"/>
    </row>
    <row r="114" spans="1:20" s="86" customFormat="1" ht="36" hidden="1" x14ac:dyDescent="0.25">
      <c r="A114" s="85">
        <v>108</v>
      </c>
      <c r="B114" s="79"/>
      <c r="C114" s="79"/>
      <c r="D114" s="79" t="s">
        <v>92</v>
      </c>
      <c r="E114" s="124" t="s">
        <v>81</v>
      </c>
      <c r="F114" s="124" t="s">
        <v>40</v>
      </c>
      <c r="G114" s="124" t="s">
        <v>121</v>
      </c>
      <c r="H114" s="122" t="s">
        <v>378</v>
      </c>
      <c r="I114" s="82">
        <v>24.444444444444446</v>
      </c>
      <c r="J114" s="81" t="s">
        <v>47</v>
      </c>
      <c r="K114" s="82" t="s">
        <v>47</v>
      </c>
      <c r="L114" s="82">
        <v>36</v>
      </c>
      <c r="M114" s="148" t="s">
        <v>391</v>
      </c>
      <c r="N114" s="78">
        <v>48</v>
      </c>
      <c r="O114" s="83" t="s">
        <v>169</v>
      </c>
      <c r="P114" s="82" t="s">
        <v>47</v>
      </c>
      <c r="Q114" s="78" t="s">
        <v>174</v>
      </c>
      <c r="R114" s="82" t="s">
        <v>47</v>
      </c>
      <c r="S114" s="78" t="s">
        <v>48</v>
      </c>
      <c r="T114" s="78"/>
    </row>
    <row r="115" spans="1:20" s="86" customFormat="1" ht="36" hidden="1" x14ac:dyDescent="0.25">
      <c r="A115" s="78">
        <v>109</v>
      </c>
      <c r="B115" s="79"/>
      <c r="C115" s="79"/>
      <c r="D115" s="79" t="s">
        <v>92</v>
      </c>
      <c r="E115" s="124" t="s">
        <v>81</v>
      </c>
      <c r="F115" s="124" t="s">
        <v>40</v>
      </c>
      <c r="G115" s="124" t="s">
        <v>121</v>
      </c>
      <c r="H115" s="122" t="s">
        <v>378</v>
      </c>
      <c r="I115" s="82">
        <v>26.444444444444446</v>
      </c>
      <c r="J115" s="81" t="s">
        <v>47</v>
      </c>
      <c r="K115" s="82" t="s">
        <v>47</v>
      </c>
      <c r="L115" s="82">
        <v>36</v>
      </c>
      <c r="M115" s="78">
        <v>20</v>
      </c>
      <c r="N115" s="78">
        <v>82</v>
      </c>
      <c r="O115" s="83" t="s">
        <v>170</v>
      </c>
      <c r="P115" s="82" t="s">
        <v>47</v>
      </c>
      <c r="Q115" s="78" t="s">
        <v>174</v>
      </c>
      <c r="R115" s="82" t="s">
        <v>47</v>
      </c>
      <c r="S115" s="78" t="s">
        <v>48</v>
      </c>
      <c r="T115" s="78"/>
    </row>
    <row r="116" spans="1:20" s="86" customFormat="1" ht="36" hidden="1" x14ac:dyDescent="0.25">
      <c r="A116" s="85">
        <v>110</v>
      </c>
      <c r="B116" s="79"/>
      <c r="C116" s="79"/>
      <c r="D116" s="79" t="s">
        <v>92</v>
      </c>
      <c r="E116" s="124" t="s">
        <v>81</v>
      </c>
      <c r="F116" s="124" t="s">
        <v>135</v>
      </c>
      <c r="G116" s="124" t="s">
        <v>81</v>
      </c>
      <c r="H116" s="122" t="s">
        <v>378</v>
      </c>
      <c r="I116" s="82">
        <v>33.388888888888886</v>
      </c>
      <c r="J116" s="81" t="s">
        <v>47</v>
      </c>
      <c r="K116" s="82" t="s">
        <v>47</v>
      </c>
      <c r="L116" s="82">
        <v>6</v>
      </c>
      <c r="M116" s="78">
        <v>20</v>
      </c>
      <c r="N116" s="78">
        <v>82</v>
      </c>
      <c r="O116" s="83" t="s">
        <v>170</v>
      </c>
      <c r="P116" s="82" t="s">
        <v>47</v>
      </c>
      <c r="Q116" s="78" t="s">
        <v>174</v>
      </c>
      <c r="R116" s="82" t="s">
        <v>47</v>
      </c>
      <c r="S116" s="78" t="s">
        <v>48</v>
      </c>
      <c r="T116" s="78"/>
    </row>
    <row r="117" spans="1:20" s="86" customFormat="1" ht="36" hidden="1" x14ac:dyDescent="0.25">
      <c r="A117" s="78">
        <v>111</v>
      </c>
      <c r="B117" s="79"/>
      <c r="C117" s="79"/>
      <c r="D117" s="79" t="s">
        <v>92</v>
      </c>
      <c r="E117" s="124" t="s">
        <v>81</v>
      </c>
      <c r="F117" s="124" t="s">
        <v>135</v>
      </c>
      <c r="G117" s="124" t="s">
        <v>81</v>
      </c>
      <c r="H117" s="122" t="s">
        <v>378</v>
      </c>
      <c r="I117" s="82">
        <v>27.388888888888889</v>
      </c>
      <c r="J117" s="81" t="s">
        <v>47</v>
      </c>
      <c r="K117" s="82" t="s">
        <v>47</v>
      </c>
      <c r="L117" s="82">
        <v>14</v>
      </c>
      <c r="M117" s="148" t="s">
        <v>391</v>
      </c>
      <c r="N117" s="78">
        <v>48</v>
      </c>
      <c r="O117" s="83" t="s">
        <v>169</v>
      </c>
      <c r="P117" s="82" t="s">
        <v>47</v>
      </c>
      <c r="Q117" s="78" t="s">
        <v>174</v>
      </c>
      <c r="R117" s="82" t="s">
        <v>47</v>
      </c>
      <c r="S117" s="78" t="s">
        <v>48</v>
      </c>
      <c r="T117" s="78"/>
    </row>
    <row r="118" spans="1:20" s="86" customFormat="1" ht="36" hidden="1" x14ac:dyDescent="0.25">
      <c r="A118" s="85">
        <v>112</v>
      </c>
      <c r="B118" s="79"/>
      <c r="C118" s="79"/>
      <c r="D118" s="79" t="s">
        <v>92</v>
      </c>
      <c r="E118" s="124" t="s">
        <v>81</v>
      </c>
      <c r="F118" s="124" t="s">
        <v>40</v>
      </c>
      <c r="G118" s="124" t="s">
        <v>135</v>
      </c>
      <c r="H118" s="122" t="s">
        <v>378</v>
      </c>
      <c r="I118" s="82">
        <v>16.694444444444443</v>
      </c>
      <c r="J118" s="81" t="s">
        <v>47</v>
      </c>
      <c r="K118" s="82" t="s">
        <v>47</v>
      </c>
      <c r="L118" s="82">
        <v>6</v>
      </c>
      <c r="M118" s="148" t="s">
        <v>391</v>
      </c>
      <c r="N118" s="78">
        <v>48</v>
      </c>
      <c r="O118" s="83" t="s">
        <v>169</v>
      </c>
      <c r="P118" s="82" t="s">
        <v>47</v>
      </c>
      <c r="Q118" s="78" t="s">
        <v>174</v>
      </c>
      <c r="R118" s="82" t="s">
        <v>47</v>
      </c>
      <c r="S118" s="78" t="s">
        <v>48</v>
      </c>
      <c r="T118" s="78"/>
    </row>
    <row r="119" spans="1:20" s="86" customFormat="1" ht="36" hidden="1" x14ac:dyDescent="0.25">
      <c r="A119" s="85">
        <v>113</v>
      </c>
      <c r="B119" s="79"/>
      <c r="C119" s="79"/>
      <c r="D119" s="79" t="s">
        <v>92</v>
      </c>
      <c r="E119" s="124" t="s">
        <v>81</v>
      </c>
      <c r="F119" s="124" t="s">
        <v>40</v>
      </c>
      <c r="G119" s="124" t="s">
        <v>135</v>
      </c>
      <c r="H119" s="122" t="s">
        <v>378</v>
      </c>
      <c r="I119" s="82">
        <v>18.694444444444443</v>
      </c>
      <c r="J119" s="81" t="s">
        <v>47</v>
      </c>
      <c r="K119" s="82" t="s">
        <v>47</v>
      </c>
      <c r="L119" s="82">
        <v>6</v>
      </c>
      <c r="M119" s="78">
        <v>20</v>
      </c>
      <c r="N119" s="78">
        <v>82</v>
      </c>
      <c r="O119" s="83" t="s">
        <v>170</v>
      </c>
      <c r="P119" s="82" t="s">
        <v>47</v>
      </c>
      <c r="Q119" s="78" t="s">
        <v>174</v>
      </c>
      <c r="R119" s="82" t="s">
        <v>47</v>
      </c>
      <c r="S119" s="78" t="s">
        <v>48</v>
      </c>
      <c r="T119" s="78"/>
    </row>
    <row r="120" spans="1:20" s="86" customFormat="1" ht="36" hidden="1" x14ac:dyDescent="0.25">
      <c r="A120" s="78">
        <v>114</v>
      </c>
      <c r="B120" s="79"/>
      <c r="C120" s="79"/>
      <c r="D120" s="79" t="s">
        <v>92</v>
      </c>
      <c r="E120" s="124" t="s">
        <v>81</v>
      </c>
      <c r="F120" s="124" t="s">
        <v>138</v>
      </c>
      <c r="G120" s="124" t="s">
        <v>81</v>
      </c>
      <c r="H120" s="122" t="s">
        <v>378</v>
      </c>
      <c r="I120" s="82">
        <v>60.277777777777779</v>
      </c>
      <c r="J120" s="81" t="s">
        <v>47</v>
      </c>
      <c r="K120" s="82" t="s">
        <v>47</v>
      </c>
      <c r="L120" s="82">
        <v>14</v>
      </c>
      <c r="M120" s="148" t="s">
        <v>391</v>
      </c>
      <c r="N120" s="78">
        <v>48</v>
      </c>
      <c r="O120" s="83" t="s">
        <v>169</v>
      </c>
      <c r="P120" s="82" t="s">
        <v>47</v>
      </c>
      <c r="Q120" s="78" t="s">
        <v>174</v>
      </c>
      <c r="R120" s="82" t="s">
        <v>47</v>
      </c>
      <c r="S120" s="78" t="s">
        <v>48</v>
      </c>
      <c r="T120" s="78"/>
    </row>
    <row r="121" spans="1:20" s="86" customFormat="1" ht="36" hidden="1" x14ac:dyDescent="0.25">
      <c r="A121" s="85">
        <v>115</v>
      </c>
      <c r="B121" s="79"/>
      <c r="C121" s="79"/>
      <c r="D121" s="79" t="s">
        <v>92</v>
      </c>
      <c r="E121" s="124" t="s">
        <v>81</v>
      </c>
      <c r="F121" s="124" t="s">
        <v>138</v>
      </c>
      <c r="G121" s="124" t="s">
        <v>81</v>
      </c>
      <c r="H121" s="122" t="s">
        <v>378</v>
      </c>
      <c r="I121" s="82">
        <v>66.277777777777771</v>
      </c>
      <c r="J121" s="81" t="s">
        <v>47</v>
      </c>
      <c r="K121" s="82" t="s">
        <v>47</v>
      </c>
      <c r="L121" s="82">
        <v>26</v>
      </c>
      <c r="M121" s="78">
        <v>20</v>
      </c>
      <c r="N121" s="78">
        <v>82</v>
      </c>
      <c r="O121" s="83" t="s">
        <v>170</v>
      </c>
      <c r="P121" s="82" t="s">
        <v>47</v>
      </c>
      <c r="Q121" s="78" t="s">
        <v>174</v>
      </c>
      <c r="R121" s="82" t="s">
        <v>47</v>
      </c>
      <c r="S121" s="78" t="s">
        <v>48</v>
      </c>
      <c r="T121" s="78"/>
    </row>
    <row r="122" spans="1:20" s="86" customFormat="1" ht="36" hidden="1" x14ac:dyDescent="0.25">
      <c r="A122" s="78">
        <v>116</v>
      </c>
      <c r="B122" s="79"/>
      <c r="C122" s="79"/>
      <c r="D122" s="79" t="s">
        <v>92</v>
      </c>
      <c r="E122" s="124" t="s">
        <v>81</v>
      </c>
      <c r="F122" s="124" t="s">
        <v>40</v>
      </c>
      <c r="G122" s="124" t="s">
        <v>138</v>
      </c>
      <c r="H122" s="122" t="s">
        <v>378</v>
      </c>
      <c r="I122" s="82">
        <v>33.138888888888886</v>
      </c>
      <c r="J122" s="81" t="s">
        <v>47</v>
      </c>
      <c r="K122" s="82" t="s">
        <v>47</v>
      </c>
      <c r="L122" s="82">
        <v>14</v>
      </c>
      <c r="M122" s="148" t="s">
        <v>391</v>
      </c>
      <c r="N122" s="78">
        <v>48</v>
      </c>
      <c r="O122" s="83" t="s">
        <v>169</v>
      </c>
      <c r="P122" s="82" t="s">
        <v>47</v>
      </c>
      <c r="Q122" s="78" t="s">
        <v>174</v>
      </c>
      <c r="R122" s="82" t="s">
        <v>47</v>
      </c>
      <c r="S122" s="78" t="s">
        <v>48</v>
      </c>
      <c r="T122" s="78"/>
    </row>
    <row r="123" spans="1:20" s="86" customFormat="1" ht="36" hidden="1" x14ac:dyDescent="0.25">
      <c r="A123" s="85">
        <v>117</v>
      </c>
      <c r="B123" s="79"/>
      <c r="C123" s="79"/>
      <c r="D123" s="79" t="s">
        <v>92</v>
      </c>
      <c r="E123" s="124" t="s">
        <v>81</v>
      </c>
      <c r="F123" s="124" t="s">
        <v>40</v>
      </c>
      <c r="G123" s="124" t="s">
        <v>138</v>
      </c>
      <c r="H123" s="122" t="s">
        <v>378</v>
      </c>
      <c r="I123" s="82">
        <v>35.138888888888886</v>
      </c>
      <c r="J123" s="81" t="s">
        <v>47</v>
      </c>
      <c r="K123" s="82" t="s">
        <v>47</v>
      </c>
      <c r="L123" s="82">
        <v>26</v>
      </c>
      <c r="M123" s="78">
        <v>20</v>
      </c>
      <c r="N123" s="78">
        <v>82</v>
      </c>
      <c r="O123" s="83" t="s">
        <v>170</v>
      </c>
      <c r="P123" s="82" t="s">
        <v>47</v>
      </c>
      <c r="Q123" s="78" t="s">
        <v>174</v>
      </c>
      <c r="R123" s="82" t="s">
        <v>47</v>
      </c>
      <c r="S123" s="78" t="s">
        <v>48</v>
      </c>
      <c r="T123" s="78"/>
    </row>
    <row r="124" spans="1:20" s="86" customFormat="1" ht="36" hidden="1" x14ac:dyDescent="0.25">
      <c r="A124" s="85">
        <v>118</v>
      </c>
      <c r="B124" s="79"/>
      <c r="C124" s="79"/>
      <c r="D124" s="79" t="s">
        <v>92</v>
      </c>
      <c r="E124" s="124" t="s">
        <v>81</v>
      </c>
      <c r="F124" s="124" t="s">
        <v>124</v>
      </c>
      <c r="G124" s="124" t="s">
        <v>81</v>
      </c>
      <c r="H124" s="122" t="s">
        <v>378</v>
      </c>
      <c r="I124" s="82">
        <v>31.444444444444443</v>
      </c>
      <c r="J124" s="81" t="s">
        <v>47</v>
      </c>
      <c r="K124" s="82" t="s">
        <v>47</v>
      </c>
      <c r="L124" s="82">
        <v>32</v>
      </c>
      <c r="M124" s="148" t="s">
        <v>391</v>
      </c>
      <c r="N124" s="78">
        <v>48</v>
      </c>
      <c r="O124" s="83" t="s">
        <v>169</v>
      </c>
      <c r="P124" s="82" t="s">
        <v>47</v>
      </c>
      <c r="Q124" s="78" t="s">
        <v>174</v>
      </c>
      <c r="R124" s="82" t="s">
        <v>47</v>
      </c>
      <c r="S124" s="78" t="s">
        <v>48</v>
      </c>
      <c r="T124" s="78"/>
    </row>
    <row r="125" spans="1:20" s="86" customFormat="1" ht="36" hidden="1" x14ac:dyDescent="0.25">
      <c r="A125" s="78">
        <v>119</v>
      </c>
      <c r="B125" s="79"/>
      <c r="C125" s="79"/>
      <c r="D125" s="79" t="s">
        <v>92</v>
      </c>
      <c r="E125" s="124" t="s">
        <v>81</v>
      </c>
      <c r="F125" s="124" t="s">
        <v>124</v>
      </c>
      <c r="G125" s="124" t="s">
        <v>81</v>
      </c>
      <c r="H125" s="122" t="s">
        <v>378</v>
      </c>
      <c r="I125" s="82">
        <v>37.444444444444443</v>
      </c>
      <c r="J125" s="81" t="s">
        <v>47</v>
      </c>
      <c r="K125" s="82" t="s">
        <v>47</v>
      </c>
      <c r="L125" s="82">
        <v>2</v>
      </c>
      <c r="M125" s="78">
        <v>20</v>
      </c>
      <c r="N125" s="78">
        <v>82</v>
      </c>
      <c r="O125" s="83" t="s">
        <v>170</v>
      </c>
      <c r="P125" s="82" t="s">
        <v>47</v>
      </c>
      <c r="Q125" s="78" t="s">
        <v>174</v>
      </c>
      <c r="R125" s="82" t="s">
        <v>47</v>
      </c>
      <c r="S125" s="78" t="s">
        <v>48</v>
      </c>
      <c r="T125" s="78"/>
    </row>
    <row r="126" spans="1:20" s="86" customFormat="1" ht="36" hidden="1" x14ac:dyDescent="0.25">
      <c r="A126" s="85">
        <v>120</v>
      </c>
      <c r="B126" s="79"/>
      <c r="C126" s="79"/>
      <c r="D126" s="79" t="s">
        <v>92</v>
      </c>
      <c r="E126" s="124" t="s">
        <v>81</v>
      </c>
      <c r="F126" s="124" t="s">
        <v>40</v>
      </c>
      <c r="G126" s="124" t="s">
        <v>124</v>
      </c>
      <c r="H126" s="122" t="s">
        <v>378</v>
      </c>
      <c r="I126" s="82">
        <v>18.722222222222221</v>
      </c>
      <c r="J126" s="81" t="s">
        <v>47</v>
      </c>
      <c r="K126" s="82" t="s">
        <v>47</v>
      </c>
      <c r="L126" s="82">
        <v>32</v>
      </c>
      <c r="M126" s="148" t="s">
        <v>391</v>
      </c>
      <c r="N126" s="78">
        <v>48</v>
      </c>
      <c r="O126" s="83" t="s">
        <v>169</v>
      </c>
      <c r="P126" s="82" t="s">
        <v>47</v>
      </c>
      <c r="Q126" s="78" t="s">
        <v>174</v>
      </c>
      <c r="R126" s="82" t="s">
        <v>47</v>
      </c>
      <c r="S126" s="78" t="s">
        <v>48</v>
      </c>
      <c r="T126" s="78"/>
    </row>
    <row r="127" spans="1:20" s="86" customFormat="1" ht="36" hidden="1" x14ac:dyDescent="0.25">
      <c r="A127" s="78">
        <v>121</v>
      </c>
      <c r="B127" s="79"/>
      <c r="C127" s="79"/>
      <c r="D127" s="79" t="s">
        <v>92</v>
      </c>
      <c r="E127" s="124" t="s">
        <v>81</v>
      </c>
      <c r="F127" s="124" t="s">
        <v>40</v>
      </c>
      <c r="G127" s="124" t="s">
        <v>124</v>
      </c>
      <c r="H127" s="122" t="s">
        <v>378</v>
      </c>
      <c r="I127" s="82">
        <v>20.722222222222221</v>
      </c>
      <c r="J127" s="81" t="s">
        <v>47</v>
      </c>
      <c r="K127" s="82" t="s">
        <v>47</v>
      </c>
      <c r="L127" s="82">
        <v>2</v>
      </c>
      <c r="M127" s="78">
        <v>20</v>
      </c>
      <c r="N127" s="78">
        <v>82</v>
      </c>
      <c r="O127" s="83" t="s">
        <v>170</v>
      </c>
      <c r="P127" s="82" t="s">
        <v>47</v>
      </c>
      <c r="Q127" s="78" t="s">
        <v>174</v>
      </c>
      <c r="R127" s="82" t="s">
        <v>47</v>
      </c>
      <c r="S127" s="78" t="s">
        <v>48</v>
      </c>
      <c r="T127" s="78"/>
    </row>
    <row r="128" spans="1:20" s="86" customFormat="1" ht="36" hidden="1" x14ac:dyDescent="0.25">
      <c r="A128" s="85">
        <v>122</v>
      </c>
      <c r="B128" s="79"/>
      <c r="C128" s="79"/>
      <c r="D128" s="79" t="s">
        <v>92</v>
      </c>
      <c r="E128" s="124" t="s">
        <v>81</v>
      </c>
      <c r="F128" s="124" t="s">
        <v>136</v>
      </c>
      <c r="G128" s="124" t="s">
        <v>81</v>
      </c>
      <c r="H128" s="122" t="s">
        <v>378</v>
      </c>
      <c r="I128" s="82">
        <v>71.888888888888886</v>
      </c>
      <c r="J128" s="81" t="s">
        <v>47</v>
      </c>
      <c r="K128" s="82" t="s">
        <v>47</v>
      </c>
      <c r="L128" s="82">
        <v>2</v>
      </c>
      <c r="M128" s="78">
        <v>20</v>
      </c>
      <c r="N128" s="78">
        <v>120</v>
      </c>
      <c r="O128" s="83" t="s">
        <v>170</v>
      </c>
      <c r="P128" s="78" t="s">
        <v>105</v>
      </c>
      <c r="Q128" s="78" t="s">
        <v>174</v>
      </c>
      <c r="R128" s="82" t="s">
        <v>47</v>
      </c>
      <c r="S128" s="78" t="s">
        <v>48</v>
      </c>
      <c r="T128" s="78"/>
    </row>
    <row r="129" spans="1:20" s="86" customFormat="1" ht="36" hidden="1" x14ac:dyDescent="0.25">
      <c r="A129" s="85">
        <v>123</v>
      </c>
      <c r="B129" s="79"/>
      <c r="C129" s="79"/>
      <c r="D129" s="79" t="s">
        <v>92</v>
      </c>
      <c r="E129" s="124" t="s">
        <v>81</v>
      </c>
      <c r="F129" s="124" t="s">
        <v>114</v>
      </c>
      <c r="G129" s="124" t="s">
        <v>107</v>
      </c>
      <c r="H129" s="122" t="s">
        <v>378</v>
      </c>
      <c r="I129" s="82">
        <v>41.944444444444443</v>
      </c>
      <c r="J129" s="81" t="s">
        <v>47</v>
      </c>
      <c r="K129" s="82" t="s">
        <v>47</v>
      </c>
      <c r="L129" s="82">
        <v>2</v>
      </c>
      <c r="M129" s="78">
        <v>20</v>
      </c>
      <c r="N129" s="78">
        <v>120</v>
      </c>
      <c r="O129" s="83" t="s">
        <v>170</v>
      </c>
      <c r="P129" s="78" t="s">
        <v>105</v>
      </c>
      <c r="Q129" s="78" t="s">
        <v>174</v>
      </c>
      <c r="R129" s="82" t="s">
        <v>47</v>
      </c>
      <c r="S129" s="78" t="s">
        <v>48</v>
      </c>
      <c r="T129" s="78"/>
    </row>
    <row r="130" spans="1:20" s="86" customFormat="1" ht="36" hidden="1" x14ac:dyDescent="0.25">
      <c r="A130" s="78">
        <v>124</v>
      </c>
      <c r="B130" s="79"/>
      <c r="C130" s="79"/>
      <c r="D130" s="79" t="s">
        <v>92</v>
      </c>
      <c r="E130" s="124" t="s">
        <v>81</v>
      </c>
      <c r="F130" s="124" t="s">
        <v>114</v>
      </c>
      <c r="G130" s="124" t="s">
        <v>81</v>
      </c>
      <c r="H130" s="122" t="s">
        <v>378</v>
      </c>
      <c r="I130" s="82">
        <v>34.666666666666671</v>
      </c>
      <c r="J130" s="81" t="s">
        <v>47</v>
      </c>
      <c r="K130" s="82" t="s">
        <v>47</v>
      </c>
      <c r="L130" s="82">
        <v>6</v>
      </c>
      <c r="M130" s="148" t="s">
        <v>391</v>
      </c>
      <c r="N130" s="78">
        <v>48</v>
      </c>
      <c r="O130" s="83" t="s">
        <v>169</v>
      </c>
      <c r="P130" s="82" t="s">
        <v>47</v>
      </c>
      <c r="Q130" s="78" t="s">
        <v>174</v>
      </c>
      <c r="R130" s="82" t="s">
        <v>47</v>
      </c>
      <c r="S130" s="78" t="s">
        <v>48</v>
      </c>
      <c r="T130" s="78"/>
    </row>
    <row r="131" spans="1:20" s="86" customFormat="1" ht="36" hidden="1" x14ac:dyDescent="0.25">
      <c r="A131" s="85">
        <v>125</v>
      </c>
      <c r="B131" s="79"/>
      <c r="C131" s="79"/>
      <c r="D131" s="79" t="s">
        <v>92</v>
      </c>
      <c r="E131" s="124" t="s">
        <v>81</v>
      </c>
      <c r="F131" s="124" t="s">
        <v>40</v>
      </c>
      <c r="G131" s="124" t="s">
        <v>114</v>
      </c>
      <c r="H131" s="122" t="s">
        <v>378</v>
      </c>
      <c r="I131" s="82">
        <v>20.333333333333336</v>
      </c>
      <c r="J131" s="81" t="s">
        <v>47</v>
      </c>
      <c r="K131" s="82" t="s">
        <v>47</v>
      </c>
      <c r="L131" s="82">
        <v>6</v>
      </c>
      <c r="M131" s="148" t="s">
        <v>391</v>
      </c>
      <c r="N131" s="78">
        <v>48</v>
      </c>
      <c r="O131" s="83" t="s">
        <v>169</v>
      </c>
      <c r="P131" s="82" t="s">
        <v>47</v>
      </c>
      <c r="Q131" s="78" t="s">
        <v>174</v>
      </c>
      <c r="R131" s="82" t="s">
        <v>47</v>
      </c>
      <c r="S131" s="78" t="s">
        <v>48</v>
      </c>
      <c r="T131" s="78"/>
    </row>
    <row r="132" spans="1:20" s="86" customFormat="1" ht="36" hidden="1" x14ac:dyDescent="0.25">
      <c r="A132" s="78">
        <v>126</v>
      </c>
      <c r="B132" s="79"/>
      <c r="C132" s="79"/>
      <c r="D132" s="79" t="s">
        <v>92</v>
      </c>
      <c r="E132" s="124" t="s">
        <v>81</v>
      </c>
      <c r="F132" s="124" t="s">
        <v>139</v>
      </c>
      <c r="G132" s="124" t="s">
        <v>81</v>
      </c>
      <c r="H132" s="122" t="s">
        <v>378</v>
      </c>
      <c r="I132" s="82">
        <v>111.16666666666666</v>
      </c>
      <c r="J132" s="81" t="s">
        <v>47</v>
      </c>
      <c r="K132" s="82" t="s">
        <v>47</v>
      </c>
      <c r="L132" s="82">
        <v>40</v>
      </c>
      <c r="M132" s="78">
        <v>20</v>
      </c>
      <c r="N132" s="78">
        <v>82</v>
      </c>
      <c r="O132" s="83" t="s">
        <v>170</v>
      </c>
      <c r="P132" s="82" t="s">
        <v>47</v>
      </c>
      <c r="Q132" s="78" t="s">
        <v>174</v>
      </c>
      <c r="R132" s="82" t="s">
        <v>47</v>
      </c>
      <c r="S132" s="78" t="s">
        <v>48</v>
      </c>
      <c r="T132" s="78"/>
    </row>
    <row r="133" spans="1:20" s="86" customFormat="1" ht="36" hidden="1" x14ac:dyDescent="0.25">
      <c r="A133" s="85">
        <v>127</v>
      </c>
      <c r="B133" s="79"/>
      <c r="C133" s="79"/>
      <c r="D133" s="79" t="s">
        <v>92</v>
      </c>
      <c r="E133" s="124" t="s">
        <v>81</v>
      </c>
      <c r="F133" s="124" t="s">
        <v>40</v>
      </c>
      <c r="G133" s="124" t="s">
        <v>139</v>
      </c>
      <c r="H133" s="122" t="s">
        <v>378</v>
      </c>
      <c r="I133" s="82">
        <v>57.583333333333329</v>
      </c>
      <c r="J133" s="81" t="s">
        <v>47</v>
      </c>
      <c r="K133" s="82" t="s">
        <v>47</v>
      </c>
      <c r="L133" s="82">
        <v>40</v>
      </c>
      <c r="M133" s="78">
        <v>20</v>
      </c>
      <c r="N133" s="78">
        <v>82</v>
      </c>
      <c r="O133" s="83" t="s">
        <v>170</v>
      </c>
      <c r="P133" s="82" t="s">
        <v>47</v>
      </c>
      <c r="Q133" s="78" t="s">
        <v>174</v>
      </c>
      <c r="R133" s="82" t="s">
        <v>47</v>
      </c>
      <c r="S133" s="78" t="s">
        <v>48</v>
      </c>
      <c r="T133" s="78"/>
    </row>
    <row r="134" spans="1:20" s="86" customFormat="1" ht="38.25" hidden="1" x14ac:dyDescent="0.25">
      <c r="A134" s="85">
        <v>128</v>
      </c>
      <c r="B134" s="79"/>
      <c r="C134" s="79"/>
      <c r="D134" s="79" t="s">
        <v>92</v>
      </c>
      <c r="E134" s="124" t="s">
        <v>81</v>
      </c>
      <c r="F134" s="124" t="s">
        <v>140</v>
      </c>
      <c r="G134" s="124" t="s">
        <v>81</v>
      </c>
      <c r="H134" s="122" t="s">
        <v>378</v>
      </c>
      <c r="I134" s="82">
        <v>133.33333333333331</v>
      </c>
      <c r="J134" s="81" t="s">
        <v>47</v>
      </c>
      <c r="K134" s="82" t="s">
        <v>47</v>
      </c>
      <c r="L134" s="82">
        <v>24</v>
      </c>
      <c r="M134" s="78">
        <v>20</v>
      </c>
      <c r="N134" s="78">
        <v>82</v>
      </c>
      <c r="O134" s="83" t="s">
        <v>170</v>
      </c>
      <c r="P134" s="82" t="s">
        <v>47</v>
      </c>
      <c r="Q134" s="78" t="s">
        <v>174</v>
      </c>
      <c r="R134" s="82" t="s">
        <v>47</v>
      </c>
      <c r="S134" s="78" t="s">
        <v>48</v>
      </c>
      <c r="T134" s="78"/>
    </row>
    <row r="135" spans="1:20" s="86" customFormat="1" ht="36" hidden="1" x14ac:dyDescent="0.25">
      <c r="A135" s="78">
        <v>129</v>
      </c>
      <c r="B135" s="79"/>
      <c r="C135" s="79"/>
      <c r="D135" s="79" t="s">
        <v>92</v>
      </c>
      <c r="E135" s="124" t="s">
        <v>81</v>
      </c>
      <c r="F135" s="124" t="s">
        <v>139</v>
      </c>
      <c r="G135" s="124" t="s">
        <v>141</v>
      </c>
      <c r="H135" s="122" t="s">
        <v>378</v>
      </c>
      <c r="I135" s="82">
        <v>70.666666666666657</v>
      </c>
      <c r="J135" s="81" t="s">
        <v>47</v>
      </c>
      <c r="K135" s="82" t="s">
        <v>47</v>
      </c>
      <c r="L135" s="82">
        <v>24</v>
      </c>
      <c r="M135" s="78">
        <v>20</v>
      </c>
      <c r="N135" s="78">
        <v>82</v>
      </c>
      <c r="O135" s="83" t="s">
        <v>170</v>
      </c>
      <c r="P135" s="82" t="s">
        <v>47</v>
      </c>
      <c r="Q135" s="78" t="s">
        <v>174</v>
      </c>
      <c r="R135" s="82" t="s">
        <v>47</v>
      </c>
      <c r="S135" s="78" t="s">
        <v>48</v>
      </c>
      <c r="T135" s="78"/>
    </row>
    <row r="136" spans="1:20" s="86" customFormat="1" ht="36" hidden="1" x14ac:dyDescent="0.25">
      <c r="A136" s="85">
        <v>130</v>
      </c>
      <c r="B136" s="79"/>
      <c r="C136" s="79"/>
      <c r="D136" s="79" t="s">
        <v>92</v>
      </c>
      <c r="E136" s="124" t="s">
        <v>81</v>
      </c>
      <c r="F136" s="124" t="s">
        <v>142</v>
      </c>
      <c r="G136" s="124" t="s">
        <v>81</v>
      </c>
      <c r="H136" s="122" t="s">
        <v>378</v>
      </c>
      <c r="I136" s="82">
        <v>131.33333333333331</v>
      </c>
      <c r="J136" s="81" t="s">
        <v>47</v>
      </c>
      <c r="K136" s="82" t="s">
        <v>47</v>
      </c>
      <c r="L136" s="82">
        <v>8</v>
      </c>
      <c r="M136" s="78">
        <v>20</v>
      </c>
      <c r="N136" s="78">
        <v>82</v>
      </c>
      <c r="O136" s="83" t="s">
        <v>170</v>
      </c>
      <c r="P136" s="82" t="s">
        <v>47</v>
      </c>
      <c r="Q136" s="78" t="s">
        <v>174</v>
      </c>
      <c r="R136" s="82" t="s">
        <v>47</v>
      </c>
      <c r="S136" s="78" t="s">
        <v>48</v>
      </c>
      <c r="T136" s="78"/>
    </row>
    <row r="137" spans="1:20" s="86" customFormat="1" ht="36" hidden="1" x14ac:dyDescent="0.25">
      <c r="A137" s="78">
        <v>131</v>
      </c>
      <c r="B137" s="79"/>
      <c r="C137" s="79"/>
      <c r="D137" s="79" t="s">
        <v>92</v>
      </c>
      <c r="E137" s="124" t="s">
        <v>81</v>
      </c>
      <c r="F137" s="124" t="s">
        <v>101</v>
      </c>
      <c r="G137" s="124" t="s">
        <v>81</v>
      </c>
      <c r="H137" s="122" t="s">
        <v>378</v>
      </c>
      <c r="I137" s="82">
        <v>47.5</v>
      </c>
      <c r="J137" s="81" t="s">
        <v>47</v>
      </c>
      <c r="K137" s="82" t="s">
        <v>47</v>
      </c>
      <c r="L137" s="82">
        <v>12</v>
      </c>
      <c r="M137" s="148" t="s">
        <v>391</v>
      </c>
      <c r="N137" s="78">
        <v>48</v>
      </c>
      <c r="O137" s="83" t="s">
        <v>169</v>
      </c>
      <c r="P137" s="82" t="s">
        <v>47</v>
      </c>
      <c r="Q137" s="78" t="s">
        <v>174</v>
      </c>
      <c r="R137" s="82" t="s">
        <v>47</v>
      </c>
      <c r="S137" s="78" t="s">
        <v>48</v>
      </c>
      <c r="T137" s="78"/>
    </row>
    <row r="138" spans="1:20" s="86" customFormat="1" ht="36" hidden="1" x14ac:dyDescent="0.25">
      <c r="A138" s="85">
        <v>132</v>
      </c>
      <c r="B138" s="79"/>
      <c r="C138" s="79"/>
      <c r="D138" s="79" t="s">
        <v>92</v>
      </c>
      <c r="E138" s="124" t="s">
        <v>81</v>
      </c>
      <c r="F138" s="124" t="s">
        <v>143</v>
      </c>
      <c r="G138" s="124" t="s">
        <v>81</v>
      </c>
      <c r="H138" s="122" t="s">
        <v>378</v>
      </c>
      <c r="I138" s="82">
        <v>51.111111111111114</v>
      </c>
      <c r="J138" s="81" t="s">
        <v>47</v>
      </c>
      <c r="K138" s="82" t="s">
        <v>47</v>
      </c>
      <c r="L138" s="82">
        <v>10</v>
      </c>
      <c r="M138" s="148" t="s">
        <v>391</v>
      </c>
      <c r="N138" s="78">
        <v>48</v>
      </c>
      <c r="O138" s="83" t="s">
        <v>169</v>
      </c>
      <c r="P138" s="82" t="s">
        <v>47</v>
      </c>
      <c r="Q138" s="78" t="s">
        <v>174</v>
      </c>
      <c r="R138" s="82" t="s">
        <v>47</v>
      </c>
      <c r="S138" s="78" t="s">
        <v>48</v>
      </c>
      <c r="T138" s="78"/>
    </row>
    <row r="139" spans="1:20" s="86" customFormat="1" ht="36" hidden="1" x14ac:dyDescent="0.25">
      <c r="A139" s="85">
        <v>133</v>
      </c>
      <c r="B139" s="79"/>
      <c r="C139" s="79"/>
      <c r="D139" s="79" t="s">
        <v>92</v>
      </c>
      <c r="E139" s="124" t="s">
        <v>81</v>
      </c>
      <c r="F139" s="124" t="s">
        <v>143</v>
      </c>
      <c r="G139" s="124" t="s">
        <v>81</v>
      </c>
      <c r="H139" s="122" t="s">
        <v>378</v>
      </c>
      <c r="I139" s="82">
        <v>57.111111111111114</v>
      </c>
      <c r="J139" s="81" t="s">
        <v>47</v>
      </c>
      <c r="K139" s="82" t="s">
        <v>47</v>
      </c>
      <c r="L139" s="82">
        <v>16</v>
      </c>
      <c r="M139" s="78">
        <v>20</v>
      </c>
      <c r="N139" s="78">
        <v>82</v>
      </c>
      <c r="O139" s="83" t="s">
        <v>170</v>
      </c>
      <c r="P139" s="82" t="s">
        <v>47</v>
      </c>
      <c r="Q139" s="78" t="s">
        <v>174</v>
      </c>
      <c r="R139" s="82" t="s">
        <v>47</v>
      </c>
      <c r="S139" s="78" t="s">
        <v>48</v>
      </c>
      <c r="T139" s="78"/>
    </row>
    <row r="140" spans="1:20" s="86" customFormat="1" ht="36" hidden="1" x14ac:dyDescent="0.25">
      <c r="A140" s="78">
        <v>134</v>
      </c>
      <c r="B140" s="79"/>
      <c r="C140" s="79"/>
      <c r="D140" s="79" t="s">
        <v>92</v>
      </c>
      <c r="E140" s="124" t="s">
        <v>81</v>
      </c>
      <c r="F140" s="124" t="s">
        <v>40</v>
      </c>
      <c r="G140" s="124" t="s">
        <v>143</v>
      </c>
      <c r="H140" s="122" t="s">
        <v>378</v>
      </c>
      <c r="I140" s="82">
        <v>28.555555555555557</v>
      </c>
      <c r="J140" s="81" t="s">
        <v>47</v>
      </c>
      <c r="K140" s="82" t="s">
        <v>47</v>
      </c>
      <c r="L140" s="82">
        <v>10</v>
      </c>
      <c r="M140" s="148" t="s">
        <v>391</v>
      </c>
      <c r="N140" s="78">
        <v>48</v>
      </c>
      <c r="O140" s="83" t="s">
        <v>169</v>
      </c>
      <c r="P140" s="82" t="s">
        <v>47</v>
      </c>
      <c r="Q140" s="78" t="s">
        <v>174</v>
      </c>
      <c r="R140" s="82" t="s">
        <v>47</v>
      </c>
      <c r="S140" s="78" t="s">
        <v>48</v>
      </c>
      <c r="T140" s="78"/>
    </row>
    <row r="141" spans="1:20" s="86" customFormat="1" ht="36" hidden="1" x14ac:dyDescent="0.25">
      <c r="A141" s="85">
        <v>135</v>
      </c>
      <c r="B141" s="79"/>
      <c r="C141" s="79"/>
      <c r="D141" s="79" t="s">
        <v>92</v>
      </c>
      <c r="E141" s="124" t="s">
        <v>81</v>
      </c>
      <c r="F141" s="124" t="s">
        <v>40</v>
      </c>
      <c r="G141" s="124" t="s">
        <v>143</v>
      </c>
      <c r="H141" s="122" t="s">
        <v>378</v>
      </c>
      <c r="I141" s="82">
        <v>30.555555555555557</v>
      </c>
      <c r="J141" s="81" t="s">
        <v>47</v>
      </c>
      <c r="K141" s="82" t="s">
        <v>47</v>
      </c>
      <c r="L141" s="82">
        <v>16</v>
      </c>
      <c r="M141" s="78">
        <v>20</v>
      </c>
      <c r="N141" s="78">
        <v>82</v>
      </c>
      <c r="O141" s="83" t="s">
        <v>170</v>
      </c>
      <c r="P141" s="82" t="s">
        <v>47</v>
      </c>
      <c r="Q141" s="78" t="s">
        <v>174</v>
      </c>
      <c r="R141" s="82" t="s">
        <v>47</v>
      </c>
      <c r="S141" s="78" t="s">
        <v>48</v>
      </c>
      <c r="T141" s="78"/>
    </row>
    <row r="142" spans="1:20" s="86" customFormat="1" ht="36" hidden="1" x14ac:dyDescent="0.25">
      <c r="A142" s="78">
        <v>136</v>
      </c>
      <c r="B142" s="79"/>
      <c r="C142" s="79"/>
      <c r="D142" s="79" t="s">
        <v>92</v>
      </c>
      <c r="E142" s="124" t="s">
        <v>81</v>
      </c>
      <c r="F142" s="124" t="s">
        <v>144</v>
      </c>
      <c r="G142" s="124" t="s">
        <v>81</v>
      </c>
      <c r="H142" s="122" t="s">
        <v>378</v>
      </c>
      <c r="I142" s="82">
        <v>86.722222222222229</v>
      </c>
      <c r="J142" s="81" t="s">
        <v>47</v>
      </c>
      <c r="K142" s="82" t="s">
        <v>47</v>
      </c>
      <c r="L142" s="82">
        <v>72</v>
      </c>
      <c r="M142" s="78">
        <v>20</v>
      </c>
      <c r="N142" s="78">
        <v>82</v>
      </c>
      <c r="O142" s="83" t="s">
        <v>170</v>
      </c>
      <c r="P142" s="82" t="s">
        <v>47</v>
      </c>
      <c r="Q142" s="78" t="s">
        <v>174</v>
      </c>
      <c r="R142" s="82" t="s">
        <v>47</v>
      </c>
      <c r="S142" s="78" t="s">
        <v>48</v>
      </c>
      <c r="T142" s="78"/>
    </row>
    <row r="143" spans="1:20" s="86" customFormat="1" ht="36" hidden="1" x14ac:dyDescent="0.25">
      <c r="A143" s="85">
        <v>137</v>
      </c>
      <c r="B143" s="79"/>
      <c r="C143" s="79"/>
      <c r="D143" s="79" t="s">
        <v>92</v>
      </c>
      <c r="E143" s="124" t="s">
        <v>81</v>
      </c>
      <c r="F143" s="124" t="s">
        <v>40</v>
      </c>
      <c r="G143" s="124" t="s">
        <v>144</v>
      </c>
      <c r="H143" s="122" t="s">
        <v>378</v>
      </c>
      <c r="I143" s="82">
        <v>45.361111111111114</v>
      </c>
      <c r="J143" s="81" t="s">
        <v>47</v>
      </c>
      <c r="K143" s="82" t="s">
        <v>47</v>
      </c>
      <c r="L143" s="82">
        <v>72</v>
      </c>
      <c r="M143" s="78">
        <v>20</v>
      </c>
      <c r="N143" s="78">
        <v>82</v>
      </c>
      <c r="O143" s="83" t="s">
        <v>170</v>
      </c>
      <c r="P143" s="82" t="s">
        <v>47</v>
      </c>
      <c r="Q143" s="78" t="s">
        <v>174</v>
      </c>
      <c r="R143" s="82" t="s">
        <v>47</v>
      </c>
      <c r="S143" s="78" t="s">
        <v>48</v>
      </c>
      <c r="T143" s="78"/>
    </row>
    <row r="144" spans="1:20" s="86" customFormat="1" ht="36" hidden="1" x14ac:dyDescent="0.25">
      <c r="A144" s="85">
        <v>138</v>
      </c>
      <c r="B144" s="79"/>
      <c r="C144" s="79"/>
      <c r="D144" s="79" t="s">
        <v>92</v>
      </c>
      <c r="E144" s="124" t="s">
        <v>81</v>
      </c>
      <c r="F144" s="124" t="s">
        <v>117</v>
      </c>
      <c r="G144" s="124" t="s">
        <v>81</v>
      </c>
      <c r="H144" s="122" t="s">
        <v>378</v>
      </c>
      <c r="I144" s="82">
        <v>35.5</v>
      </c>
      <c r="J144" s="81" t="s">
        <v>47</v>
      </c>
      <c r="K144" s="82" t="s">
        <v>47</v>
      </c>
      <c r="L144" s="82">
        <v>18</v>
      </c>
      <c r="M144" s="148" t="s">
        <v>391</v>
      </c>
      <c r="N144" s="78">
        <v>48</v>
      </c>
      <c r="O144" s="83" t="s">
        <v>169</v>
      </c>
      <c r="P144" s="82" t="s">
        <v>47</v>
      </c>
      <c r="Q144" s="78" t="s">
        <v>174</v>
      </c>
      <c r="R144" s="82" t="s">
        <v>47</v>
      </c>
      <c r="S144" s="78" t="s">
        <v>48</v>
      </c>
      <c r="T144" s="78"/>
    </row>
    <row r="145" spans="1:20" s="86" customFormat="1" ht="36" hidden="1" x14ac:dyDescent="0.25">
      <c r="A145" s="78">
        <v>139</v>
      </c>
      <c r="B145" s="79"/>
      <c r="C145" s="79"/>
      <c r="D145" s="79" t="s">
        <v>92</v>
      </c>
      <c r="E145" s="124" t="s">
        <v>81</v>
      </c>
      <c r="F145" s="124" t="s">
        <v>40</v>
      </c>
      <c r="G145" s="124" t="s">
        <v>117</v>
      </c>
      <c r="H145" s="122" t="s">
        <v>378</v>
      </c>
      <c r="I145" s="82">
        <v>20.75</v>
      </c>
      <c r="J145" s="81" t="s">
        <v>47</v>
      </c>
      <c r="K145" s="82" t="s">
        <v>47</v>
      </c>
      <c r="L145" s="82">
        <v>18</v>
      </c>
      <c r="M145" s="148" t="s">
        <v>391</v>
      </c>
      <c r="N145" s="78">
        <v>48</v>
      </c>
      <c r="O145" s="83" t="s">
        <v>169</v>
      </c>
      <c r="P145" s="82" t="s">
        <v>47</v>
      </c>
      <c r="Q145" s="78" t="s">
        <v>174</v>
      </c>
      <c r="R145" s="82" t="s">
        <v>47</v>
      </c>
      <c r="S145" s="78" t="s">
        <v>48</v>
      </c>
      <c r="T145" s="78"/>
    </row>
    <row r="146" spans="1:20" s="86" customFormat="1" ht="36" hidden="1" x14ac:dyDescent="0.25">
      <c r="A146" s="85">
        <v>140</v>
      </c>
      <c r="B146" s="79"/>
      <c r="C146" s="79"/>
      <c r="D146" s="79" t="s">
        <v>92</v>
      </c>
      <c r="E146" s="124" t="s">
        <v>81</v>
      </c>
      <c r="F146" s="124" t="s">
        <v>145</v>
      </c>
      <c r="G146" s="124" t="s">
        <v>81</v>
      </c>
      <c r="H146" s="122" t="s">
        <v>378</v>
      </c>
      <c r="I146" s="82">
        <v>45.055555555555557</v>
      </c>
      <c r="J146" s="81" t="s">
        <v>47</v>
      </c>
      <c r="K146" s="82" t="s">
        <v>47</v>
      </c>
      <c r="L146" s="82">
        <v>46</v>
      </c>
      <c r="M146" s="148" t="s">
        <v>391</v>
      </c>
      <c r="N146" s="78">
        <v>48</v>
      </c>
      <c r="O146" s="83" t="s">
        <v>169</v>
      </c>
      <c r="P146" s="82" t="s">
        <v>47</v>
      </c>
      <c r="Q146" s="78" t="s">
        <v>174</v>
      </c>
      <c r="R146" s="82" t="s">
        <v>47</v>
      </c>
      <c r="S146" s="78" t="s">
        <v>48</v>
      </c>
      <c r="T146" s="78"/>
    </row>
    <row r="147" spans="1:20" s="86" customFormat="1" ht="36" hidden="1" x14ac:dyDescent="0.25">
      <c r="A147" s="78">
        <v>141</v>
      </c>
      <c r="B147" s="79"/>
      <c r="C147" s="79"/>
      <c r="D147" s="79" t="s">
        <v>92</v>
      </c>
      <c r="E147" s="124" t="s">
        <v>81</v>
      </c>
      <c r="F147" s="124" t="s">
        <v>117</v>
      </c>
      <c r="G147" s="124" t="s">
        <v>121</v>
      </c>
      <c r="H147" s="122" t="s">
        <v>378</v>
      </c>
      <c r="I147" s="82">
        <v>24.527777777777779</v>
      </c>
      <c r="J147" s="81" t="s">
        <v>47</v>
      </c>
      <c r="K147" s="82" t="s">
        <v>47</v>
      </c>
      <c r="L147" s="82">
        <v>44</v>
      </c>
      <c r="M147" s="148" t="s">
        <v>391</v>
      </c>
      <c r="N147" s="78">
        <v>48</v>
      </c>
      <c r="O147" s="83" t="s">
        <v>169</v>
      </c>
      <c r="P147" s="82" t="s">
        <v>47</v>
      </c>
      <c r="Q147" s="78" t="s">
        <v>174</v>
      </c>
      <c r="R147" s="82" t="s">
        <v>47</v>
      </c>
      <c r="S147" s="78" t="s">
        <v>48</v>
      </c>
      <c r="T147" s="78"/>
    </row>
    <row r="148" spans="1:20" s="86" customFormat="1" ht="36" hidden="1" x14ac:dyDescent="0.25">
      <c r="A148" s="85">
        <v>142</v>
      </c>
      <c r="B148" s="79"/>
      <c r="C148" s="79"/>
      <c r="D148" s="79" t="s">
        <v>92</v>
      </c>
      <c r="E148" s="124" t="s">
        <v>81</v>
      </c>
      <c r="F148" s="124" t="s">
        <v>146</v>
      </c>
      <c r="G148" s="124" t="s">
        <v>81</v>
      </c>
      <c r="H148" s="122" t="s">
        <v>378</v>
      </c>
      <c r="I148" s="82">
        <v>18.916666666666668</v>
      </c>
      <c r="J148" s="81" t="s">
        <v>47</v>
      </c>
      <c r="K148" s="82" t="s">
        <v>47</v>
      </c>
      <c r="L148" s="82">
        <v>24</v>
      </c>
      <c r="M148" s="148" t="s">
        <v>391</v>
      </c>
      <c r="N148" s="78">
        <v>48</v>
      </c>
      <c r="O148" s="83" t="s">
        <v>169</v>
      </c>
      <c r="P148" s="82" t="s">
        <v>47</v>
      </c>
      <c r="Q148" s="78" t="s">
        <v>174</v>
      </c>
      <c r="R148" s="82" t="s">
        <v>47</v>
      </c>
      <c r="S148" s="78" t="s">
        <v>48</v>
      </c>
      <c r="T148" s="78"/>
    </row>
    <row r="149" spans="1:20" s="86" customFormat="1" ht="36" hidden="1" x14ac:dyDescent="0.25">
      <c r="A149" s="85">
        <v>143</v>
      </c>
      <c r="B149" s="79"/>
      <c r="C149" s="79"/>
      <c r="D149" s="79" t="s">
        <v>92</v>
      </c>
      <c r="E149" s="124" t="s">
        <v>81</v>
      </c>
      <c r="F149" s="124" t="s">
        <v>40</v>
      </c>
      <c r="G149" s="124" t="s">
        <v>146</v>
      </c>
      <c r="H149" s="122" t="s">
        <v>378</v>
      </c>
      <c r="I149" s="82">
        <v>31.833333333333336</v>
      </c>
      <c r="J149" s="81" t="s">
        <v>47</v>
      </c>
      <c r="K149" s="82" t="s">
        <v>47</v>
      </c>
      <c r="L149" s="82">
        <v>24</v>
      </c>
      <c r="M149" s="148" t="s">
        <v>391</v>
      </c>
      <c r="N149" s="78">
        <v>48</v>
      </c>
      <c r="O149" s="83" t="s">
        <v>169</v>
      </c>
      <c r="P149" s="82" t="s">
        <v>47</v>
      </c>
      <c r="Q149" s="78" t="s">
        <v>174</v>
      </c>
      <c r="R149" s="82" t="s">
        <v>47</v>
      </c>
      <c r="S149" s="78" t="s">
        <v>48</v>
      </c>
      <c r="T149" s="78"/>
    </row>
    <row r="150" spans="1:20" s="86" customFormat="1" ht="36" hidden="1" x14ac:dyDescent="0.25">
      <c r="A150" s="78">
        <v>144</v>
      </c>
      <c r="B150" s="79"/>
      <c r="C150" s="79"/>
      <c r="D150" s="79" t="s">
        <v>92</v>
      </c>
      <c r="E150" s="124" t="s">
        <v>81</v>
      </c>
      <c r="F150" s="124" t="s">
        <v>147</v>
      </c>
      <c r="G150" s="124" t="s">
        <v>81</v>
      </c>
      <c r="H150" s="122" t="s">
        <v>378</v>
      </c>
      <c r="I150" s="82">
        <v>98.277777777777786</v>
      </c>
      <c r="J150" s="81" t="s">
        <v>47</v>
      </c>
      <c r="K150" s="82" t="s">
        <v>47</v>
      </c>
      <c r="L150" s="82">
        <v>28</v>
      </c>
      <c r="M150" s="78">
        <v>20</v>
      </c>
      <c r="N150" s="78">
        <v>82</v>
      </c>
      <c r="O150" s="83" t="s">
        <v>170</v>
      </c>
      <c r="P150" s="82" t="s">
        <v>47</v>
      </c>
      <c r="Q150" s="78" t="s">
        <v>174</v>
      </c>
      <c r="R150" s="82" t="s">
        <v>47</v>
      </c>
      <c r="S150" s="78" t="s">
        <v>48</v>
      </c>
      <c r="T150" s="78"/>
    </row>
    <row r="151" spans="1:20" s="86" customFormat="1" ht="36" hidden="1" x14ac:dyDescent="0.25">
      <c r="A151" s="85">
        <v>145</v>
      </c>
      <c r="B151" s="79"/>
      <c r="C151" s="79"/>
      <c r="D151" s="79" t="s">
        <v>92</v>
      </c>
      <c r="E151" s="124" t="s">
        <v>81</v>
      </c>
      <c r="F151" s="124" t="s">
        <v>40</v>
      </c>
      <c r="G151" s="124" t="s">
        <v>147</v>
      </c>
      <c r="H151" s="122" t="s">
        <v>378</v>
      </c>
      <c r="I151" s="82">
        <v>51.138888888888893</v>
      </c>
      <c r="J151" s="81" t="s">
        <v>47</v>
      </c>
      <c r="K151" s="82" t="s">
        <v>47</v>
      </c>
      <c r="L151" s="82">
        <v>28</v>
      </c>
      <c r="M151" s="78">
        <v>20</v>
      </c>
      <c r="N151" s="78">
        <v>82</v>
      </c>
      <c r="O151" s="83" t="s">
        <v>170</v>
      </c>
      <c r="P151" s="82" t="s">
        <v>47</v>
      </c>
      <c r="Q151" s="78" t="s">
        <v>174</v>
      </c>
      <c r="R151" s="82" t="s">
        <v>47</v>
      </c>
      <c r="S151" s="78" t="s">
        <v>48</v>
      </c>
      <c r="T151" s="78"/>
    </row>
    <row r="152" spans="1:20" s="86" customFormat="1" ht="36" hidden="1" x14ac:dyDescent="0.25">
      <c r="A152" s="78">
        <v>146</v>
      </c>
      <c r="B152" s="79"/>
      <c r="C152" s="79"/>
      <c r="D152" s="79" t="s">
        <v>92</v>
      </c>
      <c r="E152" s="124" t="s">
        <v>81</v>
      </c>
      <c r="F152" s="124" t="s">
        <v>148</v>
      </c>
      <c r="G152" s="124" t="s">
        <v>81</v>
      </c>
      <c r="H152" s="122" t="s">
        <v>378</v>
      </c>
      <c r="I152" s="82">
        <v>196.77777777777777</v>
      </c>
      <c r="J152" s="81" t="s">
        <v>47</v>
      </c>
      <c r="K152" s="82" t="s">
        <v>47</v>
      </c>
      <c r="L152" s="82">
        <v>4</v>
      </c>
      <c r="M152" s="78">
        <v>20</v>
      </c>
      <c r="N152" s="78">
        <v>82</v>
      </c>
      <c r="O152" s="83" t="s">
        <v>170</v>
      </c>
      <c r="P152" s="82" t="s">
        <v>47</v>
      </c>
      <c r="Q152" s="78" t="s">
        <v>174</v>
      </c>
      <c r="R152" s="82" t="s">
        <v>47</v>
      </c>
      <c r="S152" s="78" t="s">
        <v>48</v>
      </c>
      <c r="T152" s="78"/>
    </row>
    <row r="153" spans="1:20" s="86" customFormat="1" ht="36" hidden="1" x14ac:dyDescent="0.25">
      <c r="A153" s="85">
        <v>147</v>
      </c>
      <c r="B153" s="79"/>
      <c r="C153" s="79"/>
      <c r="D153" s="79" t="s">
        <v>92</v>
      </c>
      <c r="E153" s="124" t="s">
        <v>81</v>
      </c>
      <c r="F153" s="124" t="s">
        <v>40</v>
      </c>
      <c r="G153" s="124" t="s">
        <v>148</v>
      </c>
      <c r="H153" s="122" t="s">
        <v>378</v>
      </c>
      <c r="I153" s="82">
        <v>100.38888888888889</v>
      </c>
      <c r="J153" s="81" t="s">
        <v>47</v>
      </c>
      <c r="K153" s="82" t="s">
        <v>47</v>
      </c>
      <c r="L153" s="82">
        <v>4</v>
      </c>
      <c r="M153" s="78">
        <v>20</v>
      </c>
      <c r="N153" s="78">
        <v>82</v>
      </c>
      <c r="O153" s="83" t="s">
        <v>170</v>
      </c>
      <c r="P153" s="82" t="s">
        <v>47</v>
      </c>
      <c r="Q153" s="78" t="s">
        <v>174</v>
      </c>
      <c r="R153" s="82" t="s">
        <v>47</v>
      </c>
      <c r="S153" s="78" t="s">
        <v>48</v>
      </c>
      <c r="T153" s="78"/>
    </row>
    <row r="154" spans="1:20" s="86" customFormat="1" ht="36" hidden="1" x14ac:dyDescent="0.25">
      <c r="A154" s="85">
        <v>148</v>
      </c>
      <c r="B154" s="79"/>
      <c r="C154" s="79"/>
      <c r="D154" s="79" t="s">
        <v>92</v>
      </c>
      <c r="E154" s="124" t="s">
        <v>81</v>
      </c>
      <c r="F154" s="124" t="s">
        <v>40</v>
      </c>
      <c r="G154" s="124" t="s">
        <v>149</v>
      </c>
      <c r="H154" s="122" t="s">
        <v>378</v>
      </c>
      <c r="I154" s="82">
        <v>48.833333333333329</v>
      </c>
      <c r="J154" s="81" t="s">
        <v>47</v>
      </c>
      <c r="K154" s="82" t="s">
        <v>47</v>
      </c>
      <c r="L154" s="82">
        <v>62</v>
      </c>
      <c r="M154" s="78">
        <v>20</v>
      </c>
      <c r="N154" s="78">
        <v>82</v>
      </c>
      <c r="O154" s="83" t="s">
        <v>170</v>
      </c>
      <c r="P154" s="82" t="s">
        <v>47</v>
      </c>
      <c r="Q154" s="78" t="s">
        <v>174</v>
      </c>
      <c r="R154" s="82" t="s">
        <v>47</v>
      </c>
      <c r="S154" s="78" t="s">
        <v>48</v>
      </c>
      <c r="T154" s="78"/>
    </row>
    <row r="155" spans="1:20" s="86" customFormat="1" ht="36" hidden="1" x14ac:dyDescent="0.25">
      <c r="A155" s="78">
        <v>149</v>
      </c>
      <c r="B155" s="79"/>
      <c r="C155" s="79"/>
      <c r="D155" s="79" t="s">
        <v>92</v>
      </c>
      <c r="E155" s="124" t="s">
        <v>81</v>
      </c>
      <c r="F155" s="124" t="s">
        <v>149</v>
      </c>
      <c r="G155" s="124" t="s">
        <v>81</v>
      </c>
      <c r="H155" s="122" t="s">
        <v>378</v>
      </c>
      <c r="I155" s="82">
        <v>93.666666666666657</v>
      </c>
      <c r="J155" s="81" t="s">
        <v>47</v>
      </c>
      <c r="K155" s="82" t="s">
        <v>47</v>
      </c>
      <c r="L155" s="82">
        <v>62</v>
      </c>
      <c r="M155" s="78">
        <v>20</v>
      </c>
      <c r="N155" s="78">
        <v>82</v>
      </c>
      <c r="O155" s="83" t="s">
        <v>170</v>
      </c>
      <c r="P155" s="82" t="s">
        <v>47</v>
      </c>
      <c r="Q155" s="78" t="s">
        <v>174</v>
      </c>
      <c r="R155" s="82" t="s">
        <v>47</v>
      </c>
      <c r="S155" s="78" t="s">
        <v>48</v>
      </c>
      <c r="T155" s="78"/>
    </row>
    <row r="156" spans="1:20" s="86" customFormat="1" ht="36" hidden="1" x14ac:dyDescent="0.25">
      <c r="A156" s="85">
        <v>150</v>
      </c>
      <c r="B156" s="79"/>
      <c r="C156" s="79"/>
      <c r="D156" s="79" t="s">
        <v>92</v>
      </c>
      <c r="E156" s="124" t="s">
        <v>81</v>
      </c>
      <c r="F156" s="124" t="s">
        <v>40</v>
      </c>
      <c r="G156" s="124" t="s">
        <v>149</v>
      </c>
      <c r="H156" s="122" t="s">
        <v>378</v>
      </c>
      <c r="I156" s="82">
        <v>46.833333333333329</v>
      </c>
      <c r="J156" s="81" t="s">
        <v>47</v>
      </c>
      <c r="K156" s="82" t="s">
        <v>47</v>
      </c>
      <c r="L156" s="82">
        <v>4</v>
      </c>
      <c r="M156" s="148" t="s">
        <v>391</v>
      </c>
      <c r="N156" s="78">
        <v>48</v>
      </c>
      <c r="O156" s="83" t="s">
        <v>169</v>
      </c>
      <c r="P156" s="82" t="s">
        <v>47</v>
      </c>
      <c r="Q156" s="78" t="s">
        <v>174</v>
      </c>
      <c r="R156" s="82" t="s">
        <v>47</v>
      </c>
      <c r="S156" s="78" t="s">
        <v>48</v>
      </c>
      <c r="T156" s="78"/>
    </row>
    <row r="157" spans="1:20" s="86" customFormat="1" ht="36" hidden="1" x14ac:dyDescent="0.25">
      <c r="A157" s="78">
        <v>151</v>
      </c>
      <c r="B157" s="79"/>
      <c r="C157" s="79"/>
      <c r="D157" s="79" t="s">
        <v>92</v>
      </c>
      <c r="E157" s="124" t="s">
        <v>81</v>
      </c>
      <c r="F157" s="124" t="s">
        <v>149</v>
      </c>
      <c r="G157" s="124" t="s">
        <v>81</v>
      </c>
      <c r="H157" s="122" t="s">
        <v>378</v>
      </c>
      <c r="I157" s="82">
        <v>87.666666666666657</v>
      </c>
      <c r="J157" s="81" t="s">
        <v>47</v>
      </c>
      <c r="K157" s="82" t="s">
        <v>47</v>
      </c>
      <c r="L157" s="82">
        <v>6</v>
      </c>
      <c r="M157" s="148" t="s">
        <v>391</v>
      </c>
      <c r="N157" s="78">
        <v>48</v>
      </c>
      <c r="O157" s="83" t="s">
        <v>169</v>
      </c>
      <c r="P157" s="82" t="s">
        <v>47</v>
      </c>
      <c r="Q157" s="78" t="s">
        <v>174</v>
      </c>
      <c r="R157" s="82" t="s">
        <v>47</v>
      </c>
      <c r="S157" s="78" t="s">
        <v>48</v>
      </c>
      <c r="T157" s="78"/>
    </row>
    <row r="158" spans="1:20" s="86" customFormat="1" ht="36" hidden="1" x14ac:dyDescent="0.25">
      <c r="A158" s="85">
        <v>152</v>
      </c>
      <c r="B158" s="79"/>
      <c r="C158" s="79"/>
      <c r="D158" s="79" t="s">
        <v>92</v>
      </c>
      <c r="E158" s="124" t="s">
        <v>81</v>
      </c>
      <c r="F158" s="124" t="s">
        <v>40</v>
      </c>
      <c r="G158" s="124" t="s">
        <v>150</v>
      </c>
      <c r="H158" s="122" t="s">
        <v>378</v>
      </c>
      <c r="I158" s="82">
        <v>18.111111111111111</v>
      </c>
      <c r="J158" s="81" t="s">
        <v>47</v>
      </c>
      <c r="K158" s="82" t="s">
        <v>47</v>
      </c>
      <c r="L158" s="82">
        <v>4</v>
      </c>
      <c r="M158" s="78">
        <v>20</v>
      </c>
      <c r="N158" s="78">
        <v>82</v>
      </c>
      <c r="O158" s="83" t="s">
        <v>170</v>
      </c>
      <c r="P158" s="82" t="s">
        <v>47</v>
      </c>
      <c r="Q158" s="78" t="s">
        <v>174</v>
      </c>
      <c r="R158" s="82" t="s">
        <v>47</v>
      </c>
      <c r="S158" s="78" t="s">
        <v>48</v>
      </c>
      <c r="T158" s="78"/>
    </row>
    <row r="159" spans="1:20" s="86" customFormat="1" ht="36" hidden="1" x14ac:dyDescent="0.25">
      <c r="A159" s="85">
        <v>153</v>
      </c>
      <c r="B159" s="79"/>
      <c r="C159" s="79"/>
      <c r="D159" s="79" t="s">
        <v>92</v>
      </c>
      <c r="E159" s="124" t="s">
        <v>81</v>
      </c>
      <c r="F159" s="124" t="s">
        <v>150</v>
      </c>
      <c r="G159" s="124" t="s">
        <v>81</v>
      </c>
      <c r="H159" s="122" t="s">
        <v>378</v>
      </c>
      <c r="I159" s="82">
        <v>32.222222222222221</v>
      </c>
      <c r="J159" s="81" t="s">
        <v>47</v>
      </c>
      <c r="K159" s="82" t="s">
        <v>47</v>
      </c>
      <c r="L159" s="82">
        <v>4</v>
      </c>
      <c r="M159" s="78">
        <v>20</v>
      </c>
      <c r="N159" s="78">
        <v>82</v>
      </c>
      <c r="O159" s="83" t="s">
        <v>170</v>
      </c>
      <c r="P159" s="82" t="s">
        <v>47</v>
      </c>
      <c r="Q159" s="78" t="s">
        <v>174</v>
      </c>
      <c r="R159" s="82" t="s">
        <v>47</v>
      </c>
      <c r="S159" s="78" t="s">
        <v>48</v>
      </c>
      <c r="T159" s="78"/>
    </row>
    <row r="160" spans="1:20" s="86" customFormat="1" ht="36" hidden="1" x14ac:dyDescent="0.25">
      <c r="A160" s="78">
        <v>154</v>
      </c>
      <c r="B160" s="79"/>
      <c r="C160" s="79"/>
      <c r="D160" s="79" t="s">
        <v>92</v>
      </c>
      <c r="E160" s="124" t="s">
        <v>81</v>
      </c>
      <c r="F160" s="124" t="s">
        <v>40</v>
      </c>
      <c r="G160" s="124" t="s">
        <v>150</v>
      </c>
      <c r="H160" s="122" t="s">
        <v>378</v>
      </c>
      <c r="I160" s="82">
        <v>16.111111111111111</v>
      </c>
      <c r="J160" s="81" t="s">
        <v>47</v>
      </c>
      <c r="K160" s="82" t="s">
        <v>47</v>
      </c>
      <c r="L160" s="82">
        <v>2</v>
      </c>
      <c r="M160" s="148" t="s">
        <v>391</v>
      </c>
      <c r="N160" s="78">
        <v>48</v>
      </c>
      <c r="O160" s="83" t="s">
        <v>169</v>
      </c>
      <c r="P160" s="82" t="s">
        <v>47</v>
      </c>
      <c r="Q160" s="78" t="s">
        <v>174</v>
      </c>
      <c r="R160" s="82" t="s">
        <v>47</v>
      </c>
      <c r="S160" s="78" t="s">
        <v>48</v>
      </c>
      <c r="T160" s="78"/>
    </row>
    <row r="161" spans="1:20" s="86" customFormat="1" ht="36" hidden="1" x14ac:dyDescent="0.25">
      <c r="A161" s="85">
        <v>155</v>
      </c>
      <c r="B161" s="79"/>
      <c r="C161" s="79"/>
      <c r="D161" s="79" t="s">
        <v>92</v>
      </c>
      <c r="E161" s="124" t="s">
        <v>81</v>
      </c>
      <c r="F161" s="124" t="s">
        <v>150</v>
      </c>
      <c r="G161" s="124" t="s">
        <v>81</v>
      </c>
      <c r="H161" s="122" t="s">
        <v>378</v>
      </c>
      <c r="I161" s="82">
        <v>26.222222222222221</v>
      </c>
      <c r="J161" s="81" t="s">
        <v>47</v>
      </c>
      <c r="K161" s="82" t="s">
        <v>47</v>
      </c>
      <c r="L161" s="82">
        <v>2</v>
      </c>
      <c r="M161" s="148" t="s">
        <v>391</v>
      </c>
      <c r="N161" s="78">
        <v>48</v>
      </c>
      <c r="O161" s="83" t="s">
        <v>169</v>
      </c>
      <c r="P161" s="82" t="s">
        <v>47</v>
      </c>
      <c r="Q161" s="78" t="s">
        <v>174</v>
      </c>
      <c r="R161" s="82" t="s">
        <v>47</v>
      </c>
      <c r="S161" s="78" t="s">
        <v>48</v>
      </c>
      <c r="T161" s="78"/>
    </row>
    <row r="162" spans="1:20" s="86" customFormat="1" ht="36" hidden="1" x14ac:dyDescent="0.25">
      <c r="A162" s="78">
        <v>156</v>
      </c>
      <c r="B162" s="79"/>
      <c r="C162" s="79"/>
      <c r="D162" s="79" t="s">
        <v>92</v>
      </c>
      <c r="E162" s="124" t="s">
        <v>81</v>
      </c>
      <c r="F162" s="124" t="s">
        <v>132</v>
      </c>
      <c r="G162" s="124" t="s">
        <v>81</v>
      </c>
      <c r="H162" s="122" t="s">
        <v>378</v>
      </c>
      <c r="I162" s="82">
        <v>47.722222222222229</v>
      </c>
      <c r="J162" s="81" t="s">
        <v>47</v>
      </c>
      <c r="K162" s="82" t="s">
        <v>47</v>
      </c>
      <c r="L162" s="82">
        <v>14</v>
      </c>
      <c r="M162" s="78">
        <v>20</v>
      </c>
      <c r="N162" s="78">
        <v>82</v>
      </c>
      <c r="O162" s="83" t="s">
        <v>170</v>
      </c>
      <c r="P162" s="82" t="s">
        <v>47</v>
      </c>
      <c r="Q162" s="78" t="s">
        <v>174</v>
      </c>
      <c r="R162" s="82" t="s">
        <v>47</v>
      </c>
      <c r="S162" s="78" t="s">
        <v>48</v>
      </c>
      <c r="T162" s="78"/>
    </row>
    <row r="163" spans="1:20" s="86" customFormat="1" ht="36" hidden="1" x14ac:dyDescent="0.25">
      <c r="A163" s="85">
        <v>157</v>
      </c>
      <c r="B163" s="79"/>
      <c r="C163" s="79"/>
      <c r="D163" s="79" t="s">
        <v>92</v>
      </c>
      <c r="E163" s="124" t="s">
        <v>81</v>
      </c>
      <c r="F163" s="124" t="s">
        <v>40</v>
      </c>
      <c r="G163" s="124" t="s">
        <v>132</v>
      </c>
      <c r="H163" s="122" t="s">
        <v>378</v>
      </c>
      <c r="I163" s="82">
        <v>25.861111111111114</v>
      </c>
      <c r="J163" s="81" t="s">
        <v>47</v>
      </c>
      <c r="K163" s="82" t="s">
        <v>47</v>
      </c>
      <c r="L163" s="82">
        <v>14</v>
      </c>
      <c r="M163" s="78">
        <v>20</v>
      </c>
      <c r="N163" s="78">
        <v>82</v>
      </c>
      <c r="O163" s="83" t="s">
        <v>170</v>
      </c>
      <c r="P163" s="82" t="s">
        <v>47</v>
      </c>
      <c r="Q163" s="78" t="s">
        <v>174</v>
      </c>
      <c r="R163" s="82" t="s">
        <v>47</v>
      </c>
      <c r="S163" s="78" t="s">
        <v>48</v>
      </c>
      <c r="T163" s="78"/>
    </row>
    <row r="164" spans="1:20" s="86" customFormat="1" ht="36" hidden="1" x14ac:dyDescent="0.25">
      <c r="A164" s="85">
        <v>158</v>
      </c>
      <c r="B164" s="79"/>
      <c r="C164" s="79"/>
      <c r="D164" s="79" t="s">
        <v>92</v>
      </c>
      <c r="E164" s="124" t="s">
        <v>81</v>
      </c>
      <c r="F164" s="124" t="s">
        <v>40</v>
      </c>
      <c r="G164" s="124" t="s">
        <v>90</v>
      </c>
      <c r="H164" s="122" t="s">
        <v>378</v>
      </c>
      <c r="I164" s="82">
        <v>48</v>
      </c>
      <c r="J164" s="81" t="s">
        <v>47</v>
      </c>
      <c r="K164" s="82" t="s">
        <v>47</v>
      </c>
      <c r="L164" s="82">
        <v>32</v>
      </c>
      <c r="M164" s="78">
        <v>20</v>
      </c>
      <c r="N164" s="78">
        <v>82</v>
      </c>
      <c r="O164" s="83" t="s">
        <v>170</v>
      </c>
      <c r="P164" s="82" t="s">
        <v>47</v>
      </c>
      <c r="Q164" s="78" t="s">
        <v>174</v>
      </c>
      <c r="R164" s="82" t="s">
        <v>47</v>
      </c>
      <c r="S164" s="78" t="s">
        <v>48</v>
      </c>
      <c r="T164" s="78"/>
    </row>
    <row r="165" spans="1:20" s="86" customFormat="1" ht="36" hidden="1" x14ac:dyDescent="0.25">
      <c r="A165" s="78">
        <v>159</v>
      </c>
      <c r="B165" s="79"/>
      <c r="C165" s="79"/>
      <c r="D165" s="79" t="s">
        <v>92</v>
      </c>
      <c r="E165" s="124" t="s">
        <v>81</v>
      </c>
      <c r="F165" s="124" t="s">
        <v>90</v>
      </c>
      <c r="G165" s="124" t="s">
        <v>81</v>
      </c>
      <c r="H165" s="122" t="s">
        <v>378</v>
      </c>
      <c r="I165" s="82">
        <v>92</v>
      </c>
      <c r="J165" s="81" t="s">
        <v>47</v>
      </c>
      <c r="K165" s="82" t="s">
        <v>47</v>
      </c>
      <c r="L165" s="82">
        <v>32</v>
      </c>
      <c r="M165" s="78">
        <v>20</v>
      </c>
      <c r="N165" s="78">
        <v>82</v>
      </c>
      <c r="O165" s="83" t="s">
        <v>170</v>
      </c>
      <c r="P165" s="82" t="s">
        <v>47</v>
      </c>
      <c r="Q165" s="78" t="s">
        <v>174</v>
      </c>
      <c r="R165" s="82" t="s">
        <v>47</v>
      </c>
      <c r="S165" s="78" t="s">
        <v>48</v>
      </c>
      <c r="T165" s="78"/>
    </row>
    <row r="166" spans="1:20" s="86" customFormat="1" ht="38.25" hidden="1" x14ac:dyDescent="0.25">
      <c r="A166" s="85">
        <v>160</v>
      </c>
      <c r="B166" s="79"/>
      <c r="C166" s="79"/>
      <c r="D166" s="79" t="s">
        <v>92</v>
      </c>
      <c r="E166" s="124" t="s">
        <v>81</v>
      </c>
      <c r="F166" s="124" t="s">
        <v>151</v>
      </c>
      <c r="G166" s="124" t="s">
        <v>81</v>
      </c>
      <c r="H166" s="122" t="s">
        <v>378</v>
      </c>
      <c r="I166" s="82">
        <v>122.77777777777779</v>
      </c>
      <c r="J166" s="81" t="s">
        <v>47</v>
      </c>
      <c r="K166" s="82" t="s">
        <v>47</v>
      </c>
      <c r="L166" s="82">
        <v>50</v>
      </c>
      <c r="M166" s="78">
        <v>20</v>
      </c>
      <c r="N166" s="78">
        <v>82</v>
      </c>
      <c r="O166" s="83" t="s">
        <v>170</v>
      </c>
      <c r="P166" s="82" t="s">
        <v>47</v>
      </c>
      <c r="Q166" s="78" t="s">
        <v>174</v>
      </c>
      <c r="R166" s="82" t="s">
        <v>47</v>
      </c>
      <c r="S166" s="78" t="s">
        <v>48</v>
      </c>
      <c r="T166" s="78"/>
    </row>
    <row r="167" spans="1:20" s="86" customFormat="1" ht="36" hidden="1" x14ac:dyDescent="0.25">
      <c r="A167" s="78">
        <v>161</v>
      </c>
      <c r="B167" s="79"/>
      <c r="C167" s="79"/>
      <c r="D167" s="79" t="s">
        <v>92</v>
      </c>
      <c r="E167" s="124" t="s">
        <v>81</v>
      </c>
      <c r="F167" s="124" t="s">
        <v>93</v>
      </c>
      <c r="G167" s="124" t="s">
        <v>94</v>
      </c>
      <c r="H167" s="122" t="s">
        <v>378</v>
      </c>
      <c r="I167" s="82">
        <v>66.388888888888886</v>
      </c>
      <c r="J167" s="81" t="s">
        <v>47</v>
      </c>
      <c r="K167" s="82" t="s">
        <v>47</v>
      </c>
      <c r="L167" s="82">
        <v>50</v>
      </c>
      <c r="M167" s="78">
        <v>20</v>
      </c>
      <c r="N167" s="78">
        <v>82</v>
      </c>
      <c r="O167" s="83" t="s">
        <v>170</v>
      </c>
      <c r="P167" s="82" t="s">
        <v>47</v>
      </c>
      <c r="Q167" s="78" t="s">
        <v>174</v>
      </c>
      <c r="R167" s="82" t="s">
        <v>47</v>
      </c>
      <c r="S167" s="78" t="s">
        <v>48</v>
      </c>
      <c r="T167" s="78"/>
    </row>
    <row r="168" spans="1:20" s="86" customFormat="1" ht="36" hidden="1" x14ac:dyDescent="0.25">
      <c r="A168" s="134">
        <v>162</v>
      </c>
      <c r="B168" s="79"/>
      <c r="C168" s="79"/>
      <c r="D168" s="79" t="s">
        <v>92</v>
      </c>
      <c r="E168" s="124" t="s">
        <v>81</v>
      </c>
      <c r="F168" s="124" t="s">
        <v>153</v>
      </c>
      <c r="G168" s="124" t="s">
        <v>81</v>
      </c>
      <c r="H168" s="122" t="s">
        <v>378</v>
      </c>
      <c r="I168" s="82">
        <v>85.888888888888886</v>
      </c>
      <c r="J168" s="81" t="s">
        <v>47</v>
      </c>
      <c r="K168" s="82" t="s">
        <v>47</v>
      </c>
      <c r="L168" s="82">
        <v>22</v>
      </c>
      <c r="M168" s="148" t="s">
        <v>391</v>
      </c>
      <c r="N168" s="91">
        <v>48</v>
      </c>
      <c r="O168" s="135" t="s">
        <v>169</v>
      </c>
      <c r="P168" s="82" t="s">
        <v>47</v>
      </c>
      <c r="Q168" s="78" t="s">
        <v>174</v>
      </c>
      <c r="R168" s="82" t="s">
        <v>47</v>
      </c>
      <c r="S168" s="78" t="s">
        <v>48</v>
      </c>
      <c r="T168" s="78"/>
    </row>
    <row r="169" spans="1:20" s="86" customFormat="1" ht="36" hidden="1" x14ac:dyDescent="0.25">
      <c r="A169" s="134">
        <v>163</v>
      </c>
      <c r="B169" s="79"/>
      <c r="C169" s="79"/>
      <c r="D169" s="79" t="s">
        <v>92</v>
      </c>
      <c r="E169" s="124" t="s">
        <v>81</v>
      </c>
      <c r="F169" s="124" t="s">
        <v>93</v>
      </c>
      <c r="G169" s="124" t="s">
        <v>152</v>
      </c>
      <c r="H169" s="122" t="s">
        <v>378</v>
      </c>
      <c r="I169" s="82">
        <v>47.944444444444443</v>
      </c>
      <c r="J169" s="81" t="s">
        <v>47</v>
      </c>
      <c r="K169" s="82" t="s">
        <v>47</v>
      </c>
      <c r="L169" s="82">
        <v>22</v>
      </c>
      <c r="M169" s="148" t="s">
        <v>391</v>
      </c>
      <c r="N169" s="91">
        <v>48</v>
      </c>
      <c r="O169" s="135" t="s">
        <v>169</v>
      </c>
      <c r="P169" s="82" t="s">
        <v>47</v>
      </c>
      <c r="Q169" s="78" t="s">
        <v>174</v>
      </c>
      <c r="R169" s="82" t="s">
        <v>47</v>
      </c>
      <c r="S169" s="78" t="s">
        <v>48</v>
      </c>
      <c r="T169" s="78"/>
    </row>
    <row r="170" spans="1:20" s="86" customFormat="1" ht="36" hidden="1" x14ac:dyDescent="0.25">
      <c r="A170" s="78">
        <v>164</v>
      </c>
      <c r="B170" s="79"/>
      <c r="C170" s="79"/>
      <c r="D170" s="79" t="s">
        <v>92</v>
      </c>
      <c r="E170" s="124" t="s">
        <v>81</v>
      </c>
      <c r="F170" s="124" t="s">
        <v>107</v>
      </c>
      <c r="G170" s="124" t="s">
        <v>144</v>
      </c>
      <c r="H170" s="122" t="s">
        <v>378</v>
      </c>
      <c r="I170" s="82">
        <v>49.527777777777779</v>
      </c>
      <c r="J170" s="81" t="s">
        <v>47</v>
      </c>
      <c r="K170" s="82" t="s">
        <v>47</v>
      </c>
      <c r="L170" s="82">
        <v>4</v>
      </c>
      <c r="M170" s="78">
        <v>20</v>
      </c>
      <c r="N170" s="78">
        <v>120</v>
      </c>
      <c r="O170" s="83" t="s">
        <v>170</v>
      </c>
      <c r="P170" s="78" t="s">
        <v>105</v>
      </c>
      <c r="Q170" s="78" t="s">
        <v>174</v>
      </c>
      <c r="R170" s="82" t="s">
        <v>47</v>
      </c>
      <c r="S170" s="78" t="s">
        <v>48</v>
      </c>
      <c r="T170" s="78"/>
    </row>
    <row r="171" spans="1:20" s="86" customFormat="1" ht="38.25" hidden="1" x14ac:dyDescent="0.25">
      <c r="A171" s="85">
        <v>165</v>
      </c>
      <c r="B171" s="79"/>
      <c r="C171" s="79"/>
      <c r="D171" s="79" t="s">
        <v>92</v>
      </c>
      <c r="E171" s="124" t="s">
        <v>81</v>
      </c>
      <c r="F171" s="124" t="s">
        <v>154</v>
      </c>
      <c r="G171" s="124" t="s">
        <v>81</v>
      </c>
      <c r="H171" s="122" t="s">
        <v>378</v>
      </c>
      <c r="I171" s="82">
        <v>89.055555555555557</v>
      </c>
      <c r="J171" s="81" t="s">
        <v>47</v>
      </c>
      <c r="K171" s="82" t="s">
        <v>47</v>
      </c>
      <c r="L171" s="82">
        <v>4</v>
      </c>
      <c r="M171" s="78">
        <v>20</v>
      </c>
      <c r="N171" s="78">
        <v>120</v>
      </c>
      <c r="O171" s="83" t="s">
        <v>170</v>
      </c>
      <c r="P171" s="78" t="s">
        <v>105</v>
      </c>
      <c r="Q171" s="78" t="s">
        <v>174</v>
      </c>
      <c r="R171" s="82" t="s">
        <v>47</v>
      </c>
      <c r="S171" s="78" t="s">
        <v>48</v>
      </c>
      <c r="T171" s="78"/>
    </row>
    <row r="172" spans="1:20" s="86" customFormat="1" ht="36" hidden="1" x14ac:dyDescent="0.25">
      <c r="A172" s="78">
        <v>166</v>
      </c>
      <c r="B172" s="79"/>
      <c r="C172" s="79"/>
      <c r="D172" s="79" t="s">
        <v>92</v>
      </c>
      <c r="E172" s="124" t="s">
        <v>81</v>
      </c>
      <c r="F172" s="124" t="s">
        <v>107</v>
      </c>
      <c r="G172" s="124" t="s">
        <v>147</v>
      </c>
      <c r="H172" s="122" t="s">
        <v>378</v>
      </c>
      <c r="I172" s="82">
        <v>55.305555555555557</v>
      </c>
      <c r="J172" s="81" t="s">
        <v>47</v>
      </c>
      <c r="K172" s="82" t="s">
        <v>47</v>
      </c>
      <c r="L172" s="82">
        <v>4</v>
      </c>
      <c r="M172" s="78">
        <v>20</v>
      </c>
      <c r="N172" s="78">
        <v>120</v>
      </c>
      <c r="O172" s="83" t="s">
        <v>170</v>
      </c>
      <c r="P172" s="78" t="s">
        <v>105</v>
      </c>
      <c r="Q172" s="78" t="s">
        <v>174</v>
      </c>
      <c r="R172" s="82" t="s">
        <v>47</v>
      </c>
      <c r="S172" s="78" t="s">
        <v>48</v>
      </c>
      <c r="T172" s="78"/>
    </row>
    <row r="173" spans="1:20" s="86" customFormat="1" ht="38.25" hidden="1" x14ac:dyDescent="0.25">
      <c r="A173" s="85">
        <v>167</v>
      </c>
      <c r="B173" s="79"/>
      <c r="C173" s="79"/>
      <c r="D173" s="79" t="s">
        <v>92</v>
      </c>
      <c r="E173" s="124" t="s">
        <v>81</v>
      </c>
      <c r="F173" s="124" t="s">
        <v>155</v>
      </c>
      <c r="G173" s="124" t="s">
        <v>81</v>
      </c>
      <c r="H173" s="122" t="s">
        <v>378</v>
      </c>
      <c r="I173" s="82">
        <v>100.61111111111111</v>
      </c>
      <c r="J173" s="81" t="s">
        <v>47</v>
      </c>
      <c r="K173" s="82" t="s">
        <v>47</v>
      </c>
      <c r="L173" s="82">
        <v>4</v>
      </c>
      <c r="M173" s="78">
        <v>20</v>
      </c>
      <c r="N173" s="78">
        <v>120</v>
      </c>
      <c r="O173" s="83" t="s">
        <v>170</v>
      </c>
      <c r="P173" s="78" t="s">
        <v>105</v>
      </c>
      <c r="Q173" s="78" t="s">
        <v>174</v>
      </c>
      <c r="R173" s="82" t="s">
        <v>47</v>
      </c>
      <c r="S173" s="78" t="s">
        <v>48</v>
      </c>
      <c r="T173" s="78"/>
    </row>
    <row r="174" spans="1:20" s="86" customFormat="1" ht="36" hidden="1" x14ac:dyDescent="0.25">
      <c r="A174" s="85">
        <v>168</v>
      </c>
      <c r="B174" s="79"/>
      <c r="C174" s="79"/>
      <c r="D174" s="79" t="s">
        <v>92</v>
      </c>
      <c r="E174" s="124" t="s">
        <v>81</v>
      </c>
      <c r="F174" s="124" t="s">
        <v>156</v>
      </c>
      <c r="G174" s="124" t="s">
        <v>81</v>
      </c>
      <c r="H174" s="122" t="s">
        <v>378</v>
      </c>
      <c r="I174" s="82">
        <v>70.555555555555543</v>
      </c>
      <c r="J174" s="81" t="s">
        <v>47</v>
      </c>
      <c r="K174" s="82" t="s">
        <v>47</v>
      </c>
      <c r="L174" s="82">
        <v>30</v>
      </c>
      <c r="M174" s="78">
        <v>20</v>
      </c>
      <c r="N174" s="78">
        <v>82</v>
      </c>
      <c r="O174" s="83" t="s">
        <v>170</v>
      </c>
      <c r="P174" s="82" t="s">
        <v>47</v>
      </c>
      <c r="Q174" s="78" t="s">
        <v>174</v>
      </c>
      <c r="R174" s="82" t="s">
        <v>47</v>
      </c>
      <c r="S174" s="78" t="s">
        <v>48</v>
      </c>
      <c r="T174" s="78"/>
    </row>
    <row r="175" spans="1:20" s="86" customFormat="1" ht="36" hidden="1" x14ac:dyDescent="0.25">
      <c r="A175" s="78">
        <v>169</v>
      </c>
      <c r="B175" s="79"/>
      <c r="C175" s="79"/>
      <c r="D175" s="79" t="s">
        <v>92</v>
      </c>
      <c r="E175" s="124" t="s">
        <v>81</v>
      </c>
      <c r="F175" s="124" t="s">
        <v>156</v>
      </c>
      <c r="G175" s="124" t="s">
        <v>81</v>
      </c>
      <c r="H175" s="122" t="s">
        <v>378</v>
      </c>
      <c r="I175" s="82">
        <v>64.555555555555543</v>
      </c>
      <c r="J175" s="81" t="s">
        <v>47</v>
      </c>
      <c r="K175" s="82" t="s">
        <v>47</v>
      </c>
      <c r="L175" s="82">
        <v>30</v>
      </c>
      <c r="M175" s="148" t="s">
        <v>391</v>
      </c>
      <c r="N175" s="78">
        <v>48</v>
      </c>
      <c r="O175" s="83" t="s">
        <v>169</v>
      </c>
      <c r="P175" s="82" t="s">
        <v>47</v>
      </c>
      <c r="Q175" s="78" t="s">
        <v>174</v>
      </c>
      <c r="R175" s="82" t="s">
        <v>47</v>
      </c>
      <c r="S175" s="78" t="s">
        <v>48</v>
      </c>
      <c r="T175" s="78"/>
    </row>
    <row r="176" spans="1:20" s="86" customFormat="1" ht="36" hidden="1" x14ac:dyDescent="0.25">
      <c r="A176" s="85">
        <v>170</v>
      </c>
      <c r="B176" s="79"/>
      <c r="C176" s="79"/>
      <c r="D176" s="79" t="s">
        <v>92</v>
      </c>
      <c r="E176" s="124" t="s">
        <v>81</v>
      </c>
      <c r="F176" s="124" t="s">
        <v>40</v>
      </c>
      <c r="G176" s="124" t="s">
        <v>156</v>
      </c>
      <c r="H176" s="122" t="s">
        <v>378</v>
      </c>
      <c r="I176" s="82">
        <v>37.277777777777771</v>
      </c>
      <c r="J176" s="81" t="s">
        <v>47</v>
      </c>
      <c r="K176" s="82" t="s">
        <v>47</v>
      </c>
      <c r="L176" s="82">
        <v>30</v>
      </c>
      <c r="M176" s="78">
        <v>20</v>
      </c>
      <c r="N176" s="78">
        <v>82</v>
      </c>
      <c r="O176" s="83" t="s">
        <v>170</v>
      </c>
      <c r="P176" s="82" t="s">
        <v>47</v>
      </c>
      <c r="Q176" s="78" t="s">
        <v>174</v>
      </c>
      <c r="R176" s="82" t="s">
        <v>47</v>
      </c>
      <c r="S176" s="78" t="s">
        <v>48</v>
      </c>
      <c r="T176" s="78"/>
    </row>
    <row r="177" spans="1:20" s="86" customFormat="1" ht="36" hidden="1" x14ac:dyDescent="0.25">
      <c r="A177" s="78">
        <v>171</v>
      </c>
      <c r="B177" s="79"/>
      <c r="C177" s="79"/>
      <c r="D177" s="79" t="s">
        <v>92</v>
      </c>
      <c r="E177" s="124" t="s">
        <v>81</v>
      </c>
      <c r="F177" s="124" t="s">
        <v>40</v>
      </c>
      <c r="G177" s="124" t="s">
        <v>156</v>
      </c>
      <c r="H177" s="122" t="s">
        <v>378</v>
      </c>
      <c r="I177" s="82">
        <v>35.277777777777771</v>
      </c>
      <c r="J177" s="81" t="s">
        <v>47</v>
      </c>
      <c r="K177" s="82" t="s">
        <v>47</v>
      </c>
      <c r="L177" s="82">
        <v>30</v>
      </c>
      <c r="M177" s="148" t="s">
        <v>391</v>
      </c>
      <c r="N177" s="78">
        <v>48</v>
      </c>
      <c r="O177" s="83" t="s">
        <v>169</v>
      </c>
      <c r="P177" s="82" t="s">
        <v>47</v>
      </c>
      <c r="Q177" s="78" t="s">
        <v>174</v>
      </c>
      <c r="R177" s="82" t="s">
        <v>47</v>
      </c>
      <c r="S177" s="78" t="s">
        <v>48</v>
      </c>
      <c r="T177" s="78"/>
    </row>
    <row r="178" spans="1:20" s="86" customFormat="1" ht="33.950000000000003" hidden="1" customHeight="1" x14ac:dyDescent="0.25">
      <c r="A178" s="85">
        <v>172</v>
      </c>
      <c r="B178" s="79"/>
      <c r="C178" s="79"/>
      <c r="D178" s="79" t="s">
        <v>92</v>
      </c>
      <c r="E178" s="124" t="s">
        <v>81</v>
      </c>
      <c r="F178" s="124" t="s">
        <v>157</v>
      </c>
      <c r="G178" s="124" t="s">
        <v>81</v>
      </c>
      <c r="H178" s="122" t="s">
        <v>378</v>
      </c>
      <c r="I178" s="82">
        <v>96.833333333333329</v>
      </c>
      <c r="J178" s="81" t="s">
        <v>47</v>
      </c>
      <c r="K178" s="82" t="s">
        <v>47</v>
      </c>
      <c r="L178" s="82">
        <v>40</v>
      </c>
      <c r="M178" s="78">
        <v>20</v>
      </c>
      <c r="N178" s="78">
        <v>82</v>
      </c>
      <c r="O178" s="83" t="s">
        <v>170</v>
      </c>
      <c r="P178" s="82" t="s">
        <v>47</v>
      </c>
      <c r="Q178" s="78" t="s">
        <v>174</v>
      </c>
      <c r="R178" s="82" t="s">
        <v>47</v>
      </c>
      <c r="S178" s="78" t="s">
        <v>48</v>
      </c>
      <c r="T178" s="78"/>
    </row>
    <row r="179" spans="1:20" s="86" customFormat="1" ht="36" hidden="1" x14ac:dyDescent="0.25">
      <c r="A179" s="85">
        <v>173</v>
      </c>
      <c r="B179" s="79"/>
      <c r="C179" s="79"/>
      <c r="D179" s="79" t="s">
        <v>92</v>
      </c>
      <c r="E179" s="124" t="s">
        <v>81</v>
      </c>
      <c r="F179" s="124" t="s">
        <v>156</v>
      </c>
      <c r="G179" s="124" t="s">
        <v>149</v>
      </c>
      <c r="H179" s="122" t="s">
        <v>378</v>
      </c>
      <c r="I179" s="82">
        <v>53.416666666666664</v>
      </c>
      <c r="J179" s="81" t="s">
        <v>47</v>
      </c>
      <c r="K179" s="82" t="s">
        <v>47</v>
      </c>
      <c r="L179" s="82">
        <v>40</v>
      </c>
      <c r="M179" s="78">
        <v>20</v>
      </c>
      <c r="N179" s="78">
        <v>82</v>
      </c>
      <c r="O179" s="83" t="s">
        <v>170</v>
      </c>
      <c r="P179" s="82" t="s">
        <v>47</v>
      </c>
      <c r="Q179" s="78" t="s">
        <v>174</v>
      </c>
      <c r="R179" s="82" t="s">
        <v>47</v>
      </c>
      <c r="S179" s="78" t="s">
        <v>48</v>
      </c>
      <c r="T179" s="78"/>
    </row>
    <row r="180" spans="1:20" s="86" customFormat="1" ht="36" hidden="1" x14ac:dyDescent="0.25">
      <c r="A180" s="78">
        <v>174</v>
      </c>
      <c r="B180" s="79"/>
      <c r="C180" s="79"/>
      <c r="D180" s="79" t="s">
        <v>92</v>
      </c>
      <c r="E180" s="124" t="s">
        <v>81</v>
      </c>
      <c r="F180" s="124" t="s">
        <v>156</v>
      </c>
      <c r="G180" s="124" t="s">
        <v>158</v>
      </c>
      <c r="H180" s="122" t="s">
        <v>378</v>
      </c>
      <c r="I180" s="82">
        <v>54.027777777777771</v>
      </c>
      <c r="J180" s="81" t="s">
        <v>47</v>
      </c>
      <c r="K180" s="82" t="s">
        <v>47</v>
      </c>
      <c r="L180" s="82">
        <v>4</v>
      </c>
      <c r="M180" s="78">
        <v>20</v>
      </c>
      <c r="N180" s="78">
        <v>82</v>
      </c>
      <c r="O180" s="83" t="s">
        <v>170</v>
      </c>
      <c r="P180" s="82" t="s">
        <v>47</v>
      </c>
      <c r="Q180" s="78" t="s">
        <v>174</v>
      </c>
      <c r="R180" s="82" t="s">
        <v>47</v>
      </c>
      <c r="S180" s="78" t="s">
        <v>48</v>
      </c>
      <c r="T180" s="78"/>
    </row>
    <row r="181" spans="1:20" s="86" customFormat="1" ht="36" hidden="1" x14ac:dyDescent="0.25">
      <c r="A181" s="85">
        <v>175</v>
      </c>
      <c r="B181" s="79"/>
      <c r="C181" s="79"/>
      <c r="D181" s="79" t="s">
        <v>92</v>
      </c>
      <c r="E181" s="124" t="s">
        <v>81</v>
      </c>
      <c r="F181" s="124" t="s">
        <v>159</v>
      </c>
      <c r="G181" s="124" t="s">
        <v>81</v>
      </c>
      <c r="H181" s="122" t="s">
        <v>378</v>
      </c>
      <c r="I181" s="82">
        <v>98.055555555555543</v>
      </c>
      <c r="J181" s="81" t="s">
        <v>47</v>
      </c>
      <c r="K181" s="82" t="s">
        <v>47</v>
      </c>
      <c r="L181" s="82">
        <v>4</v>
      </c>
      <c r="M181" s="78">
        <v>20</v>
      </c>
      <c r="N181" s="78">
        <v>82</v>
      </c>
      <c r="O181" s="83" t="s">
        <v>170</v>
      </c>
      <c r="P181" s="82" t="s">
        <v>47</v>
      </c>
      <c r="Q181" s="78" t="s">
        <v>174</v>
      </c>
      <c r="R181" s="82" t="s">
        <v>47</v>
      </c>
      <c r="S181" s="78" t="s">
        <v>48</v>
      </c>
      <c r="T181" s="78"/>
    </row>
    <row r="182" spans="1:20" s="86" customFormat="1" ht="36" hidden="1" x14ac:dyDescent="0.25">
      <c r="A182" s="78">
        <v>176</v>
      </c>
      <c r="B182" s="79"/>
      <c r="C182" s="79"/>
      <c r="D182" s="79" t="s">
        <v>92</v>
      </c>
      <c r="E182" s="124" t="s">
        <v>81</v>
      </c>
      <c r="F182" s="124" t="s">
        <v>99</v>
      </c>
      <c r="G182" s="124" t="s">
        <v>81</v>
      </c>
      <c r="H182" s="122" t="s">
        <v>378</v>
      </c>
      <c r="I182" s="82">
        <v>37</v>
      </c>
      <c r="J182" s="81" t="s">
        <v>47</v>
      </c>
      <c r="K182" s="82" t="s">
        <v>47</v>
      </c>
      <c r="L182" s="82">
        <v>2</v>
      </c>
      <c r="M182" s="78">
        <v>20</v>
      </c>
      <c r="N182" s="78">
        <v>82</v>
      </c>
      <c r="O182" s="83" t="s">
        <v>170</v>
      </c>
      <c r="P182" s="82" t="s">
        <v>47</v>
      </c>
      <c r="Q182" s="78" t="s">
        <v>174</v>
      </c>
      <c r="R182" s="82" t="s">
        <v>47</v>
      </c>
      <c r="S182" s="78" t="s">
        <v>48</v>
      </c>
      <c r="T182" s="78"/>
    </row>
    <row r="183" spans="1:20" s="86" customFormat="1" ht="36" hidden="1" x14ac:dyDescent="0.25">
      <c r="A183" s="85">
        <v>177</v>
      </c>
      <c r="B183" s="79"/>
      <c r="C183" s="79"/>
      <c r="D183" s="79" t="s">
        <v>92</v>
      </c>
      <c r="E183" s="124" t="s">
        <v>81</v>
      </c>
      <c r="F183" s="124" t="s">
        <v>40</v>
      </c>
      <c r="G183" s="124" t="s">
        <v>99</v>
      </c>
      <c r="H183" s="122" t="s">
        <v>378</v>
      </c>
      <c r="I183" s="82">
        <v>20</v>
      </c>
      <c r="J183" s="81" t="s">
        <v>47</v>
      </c>
      <c r="K183" s="82" t="s">
        <v>47</v>
      </c>
      <c r="L183" s="82">
        <v>2</v>
      </c>
      <c r="M183" s="78">
        <v>20</v>
      </c>
      <c r="N183" s="78">
        <v>82</v>
      </c>
      <c r="O183" s="83" t="s">
        <v>170</v>
      </c>
      <c r="P183" s="82" t="s">
        <v>47</v>
      </c>
      <c r="Q183" s="78" t="s">
        <v>174</v>
      </c>
      <c r="R183" s="82" t="s">
        <v>47</v>
      </c>
      <c r="S183" s="78" t="s">
        <v>48</v>
      </c>
      <c r="T183" s="78"/>
    </row>
    <row r="184" spans="1:20" s="86" customFormat="1" ht="36" hidden="1" x14ac:dyDescent="0.25">
      <c r="A184" s="85">
        <v>178</v>
      </c>
      <c r="B184" s="79"/>
      <c r="C184" s="79"/>
      <c r="D184" s="79" t="s">
        <v>92</v>
      </c>
      <c r="E184" s="124" t="s">
        <v>81</v>
      </c>
      <c r="F184" s="124" t="s">
        <v>160</v>
      </c>
      <c r="G184" s="124" t="s">
        <v>81</v>
      </c>
      <c r="H184" s="122" t="s">
        <v>378</v>
      </c>
      <c r="I184" s="82">
        <v>83.944444444444443</v>
      </c>
      <c r="J184" s="81" t="s">
        <v>47</v>
      </c>
      <c r="K184" s="82" t="s">
        <v>47</v>
      </c>
      <c r="L184" s="82">
        <v>4</v>
      </c>
      <c r="M184" s="148" t="s">
        <v>391</v>
      </c>
      <c r="N184" s="78">
        <v>48</v>
      </c>
      <c r="O184" s="83" t="s">
        <v>169</v>
      </c>
      <c r="P184" s="82" t="s">
        <v>47</v>
      </c>
      <c r="Q184" s="78" t="s">
        <v>174</v>
      </c>
      <c r="R184" s="82" t="s">
        <v>47</v>
      </c>
      <c r="S184" s="78" t="s">
        <v>48</v>
      </c>
      <c r="T184" s="78"/>
    </row>
    <row r="185" spans="1:20" s="86" customFormat="1" ht="36" hidden="1" x14ac:dyDescent="0.25">
      <c r="A185" s="133">
        <v>179</v>
      </c>
      <c r="B185" s="79"/>
      <c r="C185" s="79"/>
      <c r="D185" s="79" t="s">
        <v>92</v>
      </c>
      <c r="E185" s="124" t="s">
        <v>81</v>
      </c>
      <c r="F185" s="124" t="s">
        <v>40</v>
      </c>
      <c r="G185" s="136" t="s">
        <v>160</v>
      </c>
      <c r="H185" s="122" t="s">
        <v>378</v>
      </c>
      <c r="I185" s="82">
        <v>44.972222222222221</v>
      </c>
      <c r="J185" s="81" t="s">
        <v>47</v>
      </c>
      <c r="K185" s="82" t="s">
        <v>47</v>
      </c>
      <c r="L185" s="82">
        <v>4</v>
      </c>
      <c r="M185" s="148" t="s">
        <v>391</v>
      </c>
      <c r="N185" s="78">
        <v>48</v>
      </c>
      <c r="O185" s="83" t="s">
        <v>169</v>
      </c>
      <c r="P185" s="82" t="s">
        <v>47</v>
      </c>
      <c r="Q185" s="78" t="s">
        <v>174</v>
      </c>
      <c r="R185" s="82" t="s">
        <v>47</v>
      </c>
      <c r="S185" s="78" t="s">
        <v>48</v>
      </c>
      <c r="T185" s="78"/>
    </row>
    <row r="186" spans="1:20" s="86" customFormat="1" ht="36" hidden="1" x14ac:dyDescent="0.25">
      <c r="A186" s="85">
        <v>180</v>
      </c>
      <c r="B186" s="79"/>
      <c r="C186" s="79"/>
      <c r="D186" s="79" t="s">
        <v>92</v>
      </c>
      <c r="E186" s="124" t="s">
        <v>81</v>
      </c>
      <c r="F186" s="124" t="s">
        <v>161</v>
      </c>
      <c r="G186" s="124" t="s">
        <v>81</v>
      </c>
      <c r="H186" s="122" t="s">
        <v>378</v>
      </c>
      <c r="I186" s="82">
        <v>31.444444444444443</v>
      </c>
      <c r="J186" s="81" t="s">
        <v>47</v>
      </c>
      <c r="K186" s="82" t="s">
        <v>47</v>
      </c>
      <c r="L186" s="82">
        <v>66</v>
      </c>
      <c r="M186" s="148" t="s">
        <v>391</v>
      </c>
      <c r="N186" s="78">
        <v>48</v>
      </c>
      <c r="O186" s="83" t="s">
        <v>169</v>
      </c>
      <c r="P186" s="82" t="s">
        <v>47</v>
      </c>
      <c r="Q186" s="78" t="s">
        <v>174</v>
      </c>
      <c r="R186" s="82" t="s">
        <v>47</v>
      </c>
      <c r="S186" s="78" t="s">
        <v>48</v>
      </c>
      <c r="T186" s="78"/>
    </row>
    <row r="187" spans="1:20" s="86" customFormat="1" ht="36" hidden="1" x14ac:dyDescent="0.25">
      <c r="A187" s="78">
        <v>181</v>
      </c>
      <c r="B187" s="79"/>
      <c r="C187" s="79"/>
      <c r="D187" s="79" t="s">
        <v>92</v>
      </c>
      <c r="E187" s="124" t="s">
        <v>81</v>
      </c>
      <c r="F187" s="124" t="s">
        <v>161</v>
      </c>
      <c r="G187" s="124" t="s">
        <v>81</v>
      </c>
      <c r="H187" s="122" t="s">
        <v>378</v>
      </c>
      <c r="I187" s="82">
        <v>37.444444444444443</v>
      </c>
      <c r="J187" s="81" t="s">
        <v>47</v>
      </c>
      <c r="K187" s="82" t="s">
        <v>47</v>
      </c>
      <c r="L187" s="82">
        <v>8</v>
      </c>
      <c r="M187" s="78">
        <v>20</v>
      </c>
      <c r="N187" s="78">
        <v>82</v>
      </c>
      <c r="O187" s="83" t="s">
        <v>170</v>
      </c>
      <c r="P187" s="82" t="s">
        <v>47</v>
      </c>
      <c r="Q187" s="78" t="s">
        <v>174</v>
      </c>
      <c r="R187" s="82" t="s">
        <v>47</v>
      </c>
      <c r="S187" s="78" t="s">
        <v>48</v>
      </c>
      <c r="T187" s="78"/>
    </row>
    <row r="188" spans="1:20" s="86" customFormat="1" ht="36" hidden="1" x14ac:dyDescent="0.25">
      <c r="A188" s="85">
        <v>182</v>
      </c>
      <c r="B188" s="79"/>
      <c r="C188" s="79"/>
      <c r="D188" s="79" t="s">
        <v>92</v>
      </c>
      <c r="E188" s="124" t="s">
        <v>81</v>
      </c>
      <c r="F188" s="124" t="s">
        <v>40</v>
      </c>
      <c r="G188" s="124" t="s">
        <v>161</v>
      </c>
      <c r="H188" s="122" t="s">
        <v>378</v>
      </c>
      <c r="I188" s="82">
        <v>18.722222222222221</v>
      </c>
      <c r="J188" s="81" t="s">
        <v>47</v>
      </c>
      <c r="K188" s="82" t="s">
        <v>47</v>
      </c>
      <c r="L188" s="82">
        <v>66</v>
      </c>
      <c r="M188" s="148" t="s">
        <v>391</v>
      </c>
      <c r="N188" s="78">
        <v>48</v>
      </c>
      <c r="O188" s="83" t="s">
        <v>169</v>
      </c>
      <c r="P188" s="82" t="s">
        <v>47</v>
      </c>
      <c r="Q188" s="78" t="s">
        <v>174</v>
      </c>
      <c r="R188" s="82" t="s">
        <v>47</v>
      </c>
      <c r="S188" s="78" t="s">
        <v>48</v>
      </c>
      <c r="T188" s="78"/>
    </row>
    <row r="189" spans="1:20" s="86" customFormat="1" ht="36" hidden="1" x14ac:dyDescent="0.25">
      <c r="A189" s="85">
        <v>183</v>
      </c>
      <c r="B189" s="79"/>
      <c r="C189" s="79"/>
      <c r="D189" s="79" t="s">
        <v>92</v>
      </c>
      <c r="E189" s="124" t="s">
        <v>81</v>
      </c>
      <c r="F189" s="124" t="s">
        <v>40</v>
      </c>
      <c r="G189" s="124" t="s">
        <v>161</v>
      </c>
      <c r="H189" s="122" t="s">
        <v>378</v>
      </c>
      <c r="I189" s="82">
        <v>20.722222222222221</v>
      </c>
      <c r="J189" s="81" t="s">
        <v>47</v>
      </c>
      <c r="K189" s="82" t="s">
        <v>47</v>
      </c>
      <c r="L189" s="82">
        <v>8</v>
      </c>
      <c r="M189" s="78">
        <v>20</v>
      </c>
      <c r="N189" s="78">
        <v>82</v>
      </c>
      <c r="O189" s="83" t="s">
        <v>170</v>
      </c>
      <c r="P189" s="82" t="s">
        <v>47</v>
      </c>
      <c r="Q189" s="78" t="s">
        <v>174</v>
      </c>
      <c r="R189" s="82" t="s">
        <v>47</v>
      </c>
      <c r="S189" s="78" t="s">
        <v>48</v>
      </c>
      <c r="T189" s="78"/>
    </row>
    <row r="190" spans="1:20" s="86" customFormat="1" ht="36" hidden="1" x14ac:dyDescent="0.25">
      <c r="A190" s="78">
        <v>184</v>
      </c>
      <c r="B190" s="79"/>
      <c r="C190" s="79"/>
      <c r="D190" s="79" t="s">
        <v>92</v>
      </c>
      <c r="E190" s="124" t="s">
        <v>81</v>
      </c>
      <c r="F190" s="124" t="s">
        <v>40</v>
      </c>
      <c r="G190" s="124" t="s">
        <v>84</v>
      </c>
      <c r="H190" s="122" t="s">
        <v>378</v>
      </c>
      <c r="I190" s="82">
        <v>12.861111111111111</v>
      </c>
      <c r="J190" s="81" t="s">
        <v>47</v>
      </c>
      <c r="K190" s="82" t="s">
        <v>47</v>
      </c>
      <c r="L190" s="82">
        <v>14</v>
      </c>
      <c r="M190" s="78">
        <v>20</v>
      </c>
      <c r="N190" s="78">
        <v>82</v>
      </c>
      <c r="O190" s="83" t="s">
        <v>170</v>
      </c>
      <c r="P190" s="82" t="s">
        <v>47</v>
      </c>
      <c r="Q190" s="78" t="s">
        <v>174</v>
      </c>
      <c r="R190" s="82" t="s">
        <v>47</v>
      </c>
      <c r="S190" s="78" t="s">
        <v>48</v>
      </c>
      <c r="T190" s="78"/>
    </row>
    <row r="191" spans="1:20" s="86" customFormat="1" ht="36" hidden="1" x14ac:dyDescent="0.25">
      <c r="A191" s="85">
        <v>185</v>
      </c>
      <c r="B191" s="79"/>
      <c r="C191" s="79"/>
      <c r="D191" s="79" t="s">
        <v>92</v>
      </c>
      <c r="E191" s="124" t="s">
        <v>81</v>
      </c>
      <c r="F191" s="124" t="s">
        <v>84</v>
      </c>
      <c r="G191" s="124" t="s">
        <v>81</v>
      </c>
      <c r="H191" s="122" t="s">
        <v>378</v>
      </c>
      <c r="I191" s="82">
        <v>21.722222222222221</v>
      </c>
      <c r="J191" s="81" t="s">
        <v>47</v>
      </c>
      <c r="K191" s="82" t="s">
        <v>47</v>
      </c>
      <c r="L191" s="82">
        <v>14</v>
      </c>
      <c r="M191" s="78">
        <v>20</v>
      </c>
      <c r="N191" s="78">
        <v>82</v>
      </c>
      <c r="O191" s="83" t="s">
        <v>170</v>
      </c>
      <c r="P191" s="82" t="s">
        <v>47</v>
      </c>
      <c r="Q191" s="78" t="s">
        <v>174</v>
      </c>
      <c r="R191" s="82" t="s">
        <v>47</v>
      </c>
      <c r="S191" s="78" t="s">
        <v>48</v>
      </c>
      <c r="T191" s="78"/>
    </row>
    <row r="192" spans="1:20" s="86" customFormat="1" ht="36" hidden="1" x14ac:dyDescent="0.25">
      <c r="A192" s="78">
        <v>186</v>
      </c>
      <c r="B192" s="79"/>
      <c r="C192" s="79"/>
      <c r="D192" s="79" t="s">
        <v>92</v>
      </c>
      <c r="E192" s="124" t="s">
        <v>81</v>
      </c>
      <c r="F192" s="124" t="s">
        <v>40</v>
      </c>
      <c r="G192" s="124" t="s">
        <v>84</v>
      </c>
      <c r="H192" s="122" t="s">
        <v>378</v>
      </c>
      <c r="I192" s="82">
        <v>10.861111111111111</v>
      </c>
      <c r="J192" s="81" t="s">
        <v>47</v>
      </c>
      <c r="K192" s="82" t="s">
        <v>47</v>
      </c>
      <c r="L192" s="82">
        <v>4</v>
      </c>
      <c r="M192" s="78">
        <v>15</v>
      </c>
      <c r="N192" s="78">
        <v>50</v>
      </c>
      <c r="O192" s="83" t="s">
        <v>169</v>
      </c>
      <c r="P192" s="82" t="s">
        <v>47</v>
      </c>
      <c r="Q192" s="78" t="s">
        <v>40</v>
      </c>
      <c r="R192" s="82" t="s">
        <v>47</v>
      </c>
      <c r="S192" s="78" t="s">
        <v>48</v>
      </c>
      <c r="T192" s="78"/>
    </row>
    <row r="193" spans="1:20" s="86" customFormat="1" ht="36" hidden="1" x14ac:dyDescent="0.25">
      <c r="A193" s="85">
        <v>187</v>
      </c>
      <c r="B193" s="79"/>
      <c r="C193" s="79"/>
      <c r="D193" s="79" t="s">
        <v>92</v>
      </c>
      <c r="E193" s="124" t="s">
        <v>81</v>
      </c>
      <c r="F193" s="124" t="s">
        <v>84</v>
      </c>
      <c r="G193" s="124" t="s">
        <v>81</v>
      </c>
      <c r="H193" s="122" t="s">
        <v>378</v>
      </c>
      <c r="I193" s="82">
        <v>15.722222222222221</v>
      </c>
      <c r="J193" s="81" t="s">
        <v>47</v>
      </c>
      <c r="K193" s="82" t="s">
        <v>47</v>
      </c>
      <c r="L193" s="82">
        <v>4</v>
      </c>
      <c r="M193" s="78">
        <v>15</v>
      </c>
      <c r="N193" s="78">
        <v>50</v>
      </c>
      <c r="O193" s="83" t="s">
        <v>169</v>
      </c>
      <c r="P193" s="82" t="s">
        <v>47</v>
      </c>
      <c r="Q193" s="78" t="s">
        <v>174</v>
      </c>
      <c r="R193" s="82" t="s">
        <v>47</v>
      </c>
      <c r="S193" s="78" t="s">
        <v>48</v>
      </c>
      <c r="T193" s="78"/>
    </row>
    <row r="194" spans="1:20" s="86" customFormat="1" ht="36" hidden="1" x14ac:dyDescent="0.25">
      <c r="A194" s="85">
        <v>188</v>
      </c>
      <c r="B194" s="79"/>
      <c r="C194" s="79"/>
      <c r="D194" s="79" t="s">
        <v>92</v>
      </c>
      <c r="E194" s="124" t="s">
        <v>81</v>
      </c>
      <c r="F194" s="124" t="s">
        <v>40</v>
      </c>
      <c r="G194" s="124" t="s">
        <v>84</v>
      </c>
      <c r="H194" s="122" t="s">
        <v>378</v>
      </c>
      <c r="I194" s="82">
        <v>10.861111111111111</v>
      </c>
      <c r="J194" s="81" t="s">
        <v>47</v>
      </c>
      <c r="K194" s="82" t="s">
        <v>47</v>
      </c>
      <c r="L194" s="82">
        <v>4</v>
      </c>
      <c r="M194" s="148" t="s">
        <v>391</v>
      </c>
      <c r="N194" s="78">
        <v>48</v>
      </c>
      <c r="O194" s="83" t="s">
        <v>169</v>
      </c>
      <c r="P194" s="82" t="s">
        <v>47</v>
      </c>
      <c r="Q194" s="78" t="s">
        <v>40</v>
      </c>
      <c r="R194" s="82" t="s">
        <v>47</v>
      </c>
      <c r="S194" s="78" t="s">
        <v>48</v>
      </c>
      <c r="T194" s="78"/>
    </row>
    <row r="195" spans="1:20" s="86" customFormat="1" ht="36" hidden="1" x14ac:dyDescent="0.25">
      <c r="A195" s="78">
        <v>189</v>
      </c>
      <c r="B195" s="79"/>
      <c r="C195" s="79"/>
      <c r="D195" s="79" t="s">
        <v>92</v>
      </c>
      <c r="E195" s="124" t="s">
        <v>81</v>
      </c>
      <c r="F195" s="124" t="s">
        <v>84</v>
      </c>
      <c r="G195" s="124" t="s">
        <v>81</v>
      </c>
      <c r="H195" s="122" t="s">
        <v>378</v>
      </c>
      <c r="I195" s="82">
        <v>15.722222222222221</v>
      </c>
      <c r="J195" s="81" t="s">
        <v>47</v>
      </c>
      <c r="K195" s="82" t="s">
        <v>47</v>
      </c>
      <c r="L195" s="82">
        <v>4</v>
      </c>
      <c r="M195" s="148" t="s">
        <v>391</v>
      </c>
      <c r="N195" s="78">
        <v>48</v>
      </c>
      <c r="O195" s="83" t="s">
        <v>169</v>
      </c>
      <c r="P195" s="82" t="s">
        <v>47</v>
      </c>
      <c r="Q195" s="78" t="s">
        <v>174</v>
      </c>
      <c r="R195" s="82" t="s">
        <v>47</v>
      </c>
      <c r="S195" s="78" t="s">
        <v>48</v>
      </c>
      <c r="T195" s="78"/>
    </row>
    <row r="196" spans="1:20" s="86" customFormat="1" ht="36" hidden="1" x14ac:dyDescent="0.25">
      <c r="A196" s="85">
        <v>190</v>
      </c>
      <c r="B196" s="79"/>
      <c r="C196" s="79"/>
      <c r="D196" s="79" t="s">
        <v>92</v>
      </c>
      <c r="E196" s="124" t="s">
        <v>81</v>
      </c>
      <c r="F196" s="124" t="s">
        <v>40</v>
      </c>
      <c r="G196" s="124" t="s">
        <v>84</v>
      </c>
      <c r="H196" s="122" t="s">
        <v>378</v>
      </c>
      <c r="I196" s="82">
        <v>6.8611111111111107</v>
      </c>
      <c r="J196" s="81" t="s">
        <v>47</v>
      </c>
      <c r="K196" s="82" t="s">
        <v>47</v>
      </c>
      <c r="L196" s="82">
        <v>4</v>
      </c>
      <c r="M196" s="78">
        <v>5</v>
      </c>
      <c r="N196" s="78">
        <v>36</v>
      </c>
      <c r="O196" s="88" t="s">
        <v>171</v>
      </c>
      <c r="P196" s="82" t="s">
        <v>47</v>
      </c>
      <c r="Q196" s="78" t="s">
        <v>40</v>
      </c>
      <c r="R196" s="82" t="s">
        <v>47</v>
      </c>
      <c r="S196" s="78" t="s">
        <v>48</v>
      </c>
      <c r="T196" s="78"/>
    </row>
    <row r="197" spans="1:20" s="86" customFormat="1" ht="36" hidden="1" x14ac:dyDescent="0.25">
      <c r="A197" s="78">
        <v>191</v>
      </c>
      <c r="B197" s="79"/>
      <c r="C197" s="79"/>
      <c r="D197" s="79" t="s">
        <v>92</v>
      </c>
      <c r="E197" s="124" t="s">
        <v>81</v>
      </c>
      <c r="F197" s="124" t="s">
        <v>84</v>
      </c>
      <c r="G197" s="124" t="s">
        <v>81</v>
      </c>
      <c r="H197" s="122" t="s">
        <v>378</v>
      </c>
      <c r="I197" s="82">
        <v>13</v>
      </c>
      <c r="J197" s="81" t="s">
        <v>47</v>
      </c>
      <c r="K197" s="82" t="s">
        <v>47</v>
      </c>
      <c r="L197" s="82">
        <v>4</v>
      </c>
      <c r="M197" s="78">
        <v>5</v>
      </c>
      <c r="N197" s="78">
        <v>36</v>
      </c>
      <c r="O197" s="88" t="s">
        <v>171</v>
      </c>
      <c r="P197" s="82" t="s">
        <v>47</v>
      </c>
      <c r="Q197" s="78" t="s">
        <v>174</v>
      </c>
      <c r="R197" s="82" t="s">
        <v>47</v>
      </c>
      <c r="S197" s="78" t="s">
        <v>48</v>
      </c>
      <c r="T197" s="78"/>
    </row>
    <row r="198" spans="1:20" s="86" customFormat="1" ht="36" hidden="1" x14ac:dyDescent="0.25">
      <c r="A198" s="85">
        <v>192</v>
      </c>
      <c r="B198" s="79"/>
      <c r="C198" s="79"/>
      <c r="D198" s="79" t="s">
        <v>92</v>
      </c>
      <c r="E198" s="124" t="s">
        <v>81</v>
      </c>
      <c r="F198" s="124" t="s">
        <v>141</v>
      </c>
      <c r="G198" s="124" t="s">
        <v>81</v>
      </c>
      <c r="H198" s="122" t="s">
        <v>378</v>
      </c>
      <c r="I198" s="82">
        <v>129.5</v>
      </c>
      <c r="J198" s="81" t="s">
        <v>47</v>
      </c>
      <c r="K198" s="82" t="s">
        <v>47</v>
      </c>
      <c r="L198" s="82">
        <v>24</v>
      </c>
      <c r="M198" s="78">
        <v>20</v>
      </c>
      <c r="N198" s="78">
        <v>82</v>
      </c>
      <c r="O198" s="83" t="s">
        <v>170</v>
      </c>
      <c r="P198" s="82" t="s">
        <v>47</v>
      </c>
      <c r="Q198" s="78" t="s">
        <v>174</v>
      </c>
      <c r="R198" s="82" t="s">
        <v>47</v>
      </c>
      <c r="S198" s="78" t="s">
        <v>48</v>
      </c>
      <c r="T198" s="78"/>
    </row>
    <row r="199" spans="1:20" s="86" customFormat="1" ht="36" hidden="1" x14ac:dyDescent="0.25">
      <c r="A199" s="85">
        <v>193</v>
      </c>
      <c r="B199" s="79"/>
      <c r="C199" s="79"/>
      <c r="D199" s="79" t="s">
        <v>92</v>
      </c>
      <c r="E199" s="124" t="s">
        <v>81</v>
      </c>
      <c r="F199" s="124" t="s">
        <v>40</v>
      </c>
      <c r="G199" s="124" t="s">
        <v>141</v>
      </c>
      <c r="H199" s="122" t="s">
        <v>378</v>
      </c>
      <c r="I199" s="82">
        <v>66.75</v>
      </c>
      <c r="J199" s="81" t="s">
        <v>47</v>
      </c>
      <c r="K199" s="82" t="s">
        <v>47</v>
      </c>
      <c r="L199" s="82">
        <v>24</v>
      </c>
      <c r="M199" s="78">
        <v>20</v>
      </c>
      <c r="N199" s="78">
        <v>82</v>
      </c>
      <c r="O199" s="83" t="s">
        <v>170</v>
      </c>
      <c r="P199" s="82" t="s">
        <v>47</v>
      </c>
      <c r="Q199" s="78" t="s">
        <v>174</v>
      </c>
      <c r="R199" s="82" t="s">
        <v>47</v>
      </c>
      <c r="S199" s="78" t="s">
        <v>48</v>
      </c>
      <c r="T199" s="78"/>
    </row>
    <row r="200" spans="1:20" s="86" customFormat="1" ht="36" hidden="1" x14ac:dyDescent="0.25">
      <c r="A200" s="78">
        <v>194</v>
      </c>
      <c r="B200" s="79"/>
      <c r="C200" s="79"/>
      <c r="D200" s="79" t="s">
        <v>92</v>
      </c>
      <c r="E200" s="124" t="s">
        <v>81</v>
      </c>
      <c r="F200" s="124" t="s">
        <v>166</v>
      </c>
      <c r="G200" s="124" t="s">
        <v>81</v>
      </c>
      <c r="H200" s="122" t="s">
        <v>378</v>
      </c>
      <c r="I200" s="82">
        <v>95.611111111111114</v>
      </c>
      <c r="J200" s="81" t="s">
        <v>47</v>
      </c>
      <c r="K200" s="82" t="s">
        <v>47</v>
      </c>
      <c r="L200" s="82">
        <v>4</v>
      </c>
      <c r="M200" s="78">
        <v>20</v>
      </c>
      <c r="N200" s="78">
        <v>82</v>
      </c>
      <c r="O200" s="83" t="s">
        <v>170</v>
      </c>
      <c r="P200" s="82" t="s">
        <v>47</v>
      </c>
      <c r="Q200" s="78" t="s">
        <v>174</v>
      </c>
      <c r="R200" s="82" t="s">
        <v>47</v>
      </c>
      <c r="S200" s="78" t="s">
        <v>48</v>
      </c>
      <c r="T200" s="78"/>
    </row>
    <row r="201" spans="1:20" s="86" customFormat="1" ht="36" hidden="1" x14ac:dyDescent="0.25">
      <c r="A201" s="85">
        <v>195</v>
      </c>
      <c r="B201" s="79"/>
      <c r="C201" s="79"/>
      <c r="D201" s="79" t="s">
        <v>92</v>
      </c>
      <c r="E201" s="124" t="s">
        <v>81</v>
      </c>
      <c r="F201" s="124" t="s">
        <v>96</v>
      </c>
      <c r="G201" s="124" t="s">
        <v>158</v>
      </c>
      <c r="H201" s="122" t="s">
        <v>378</v>
      </c>
      <c r="I201" s="82">
        <v>52.805555555555557</v>
      </c>
      <c r="J201" s="81" t="s">
        <v>47</v>
      </c>
      <c r="K201" s="82" t="s">
        <v>47</v>
      </c>
      <c r="L201" s="82">
        <v>4</v>
      </c>
      <c r="M201" s="78">
        <v>20</v>
      </c>
      <c r="N201" s="78">
        <v>82</v>
      </c>
      <c r="O201" s="83" t="s">
        <v>170</v>
      </c>
      <c r="P201" s="82" t="s">
        <v>47</v>
      </c>
      <c r="Q201" s="78" t="s">
        <v>174</v>
      </c>
      <c r="R201" s="82" t="s">
        <v>47</v>
      </c>
      <c r="S201" s="78" t="s">
        <v>48</v>
      </c>
      <c r="T201" s="78"/>
    </row>
    <row r="202" spans="1:20" s="86" customFormat="1" ht="36" hidden="1" x14ac:dyDescent="0.25">
      <c r="A202" s="78">
        <v>196</v>
      </c>
      <c r="B202" s="79"/>
      <c r="C202" s="79"/>
      <c r="D202" s="79" t="s">
        <v>92</v>
      </c>
      <c r="E202" s="124" t="s">
        <v>81</v>
      </c>
      <c r="F202" s="124" t="s">
        <v>158</v>
      </c>
      <c r="G202" s="124" t="s">
        <v>81</v>
      </c>
      <c r="H202" s="122" t="s">
        <v>378</v>
      </c>
      <c r="I202" s="82">
        <v>86.333333333333343</v>
      </c>
      <c r="J202" s="81" t="s">
        <v>47</v>
      </c>
      <c r="K202" s="82" t="s">
        <v>47</v>
      </c>
      <c r="L202" s="82">
        <v>20</v>
      </c>
      <c r="M202" s="78">
        <v>20</v>
      </c>
      <c r="N202" s="78">
        <v>82</v>
      </c>
      <c r="O202" s="83" t="s">
        <v>170</v>
      </c>
      <c r="P202" s="82" t="s">
        <v>47</v>
      </c>
      <c r="Q202" s="78" t="s">
        <v>174</v>
      </c>
      <c r="R202" s="82" t="s">
        <v>47</v>
      </c>
      <c r="S202" s="78" t="s">
        <v>48</v>
      </c>
      <c r="T202" s="78"/>
    </row>
    <row r="203" spans="1:20" s="86" customFormat="1" ht="36" hidden="1" x14ac:dyDescent="0.25">
      <c r="A203" s="85">
        <v>197</v>
      </c>
      <c r="B203" s="79"/>
      <c r="C203" s="79"/>
      <c r="D203" s="79" t="s">
        <v>92</v>
      </c>
      <c r="E203" s="124" t="s">
        <v>81</v>
      </c>
      <c r="F203" s="124" t="s">
        <v>40</v>
      </c>
      <c r="G203" s="124" t="s">
        <v>158</v>
      </c>
      <c r="H203" s="122" t="s">
        <v>378</v>
      </c>
      <c r="I203" s="82">
        <v>45.166666666666671</v>
      </c>
      <c r="J203" s="81" t="s">
        <v>47</v>
      </c>
      <c r="K203" s="82" t="s">
        <v>47</v>
      </c>
      <c r="L203" s="82">
        <v>4</v>
      </c>
      <c r="M203" s="78">
        <v>20</v>
      </c>
      <c r="N203" s="78">
        <v>82</v>
      </c>
      <c r="O203" s="83" t="s">
        <v>170</v>
      </c>
      <c r="P203" s="82" t="s">
        <v>47</v>
      </c>
      <c r="Q203" s="78" t="s">
        <v>174</v>
      </c>
      <c r="R203" s="82" t="s">
        <v>47</v>
      </c>
      <c r="S203" s="78" t="s">
        <v>48</v>
      </c>
      <c r="T203" s="78"/>
    </row>
    <row r="204" spans="1:20" s="86" customFormat="1" ht="36" hidden="1" x14ac:dyDescent="0.25">
      <c r="A204" s="85">
        <v>198</v>
      </c>
      <c r="B204" s="79"/>
      <c r="C204" s="79"/>
      <c r="D204" s="79" t="s">
        <v>92</v>
      </c>
      <c r="E204" s="124" t="s">
        <v>81</v>
      </c>
      <c r="F204" s="124" t="s">
        <v>158</v>
      </c>
      <c r="G204" s="124" t="s">
        <v>81</v>
      </c>
      <c r="H204" s="122" t="s">
        <v>378</v>
      </c>
      <c r="I204" s="82">
        <v>80.333333333333343</v>
      </c>
      <c r="J204" s="81" t="s">
        <v>47</v>
      </c>
      <c r="K204" s="82" t="s">
        <v>47</v>
      </c>
      <c r="L204" s="82">
        <v>4</v>
      </c>
      <c r="M204" s="148" t="s">
        <v>391</v>
      </c>
      <c r="N204" s="78">
        <v>48</v>
      </c>
      <c r="O204" s="83" t="s">
        <v>169</v>
      </c>
      <c r="P204" s="82" t="s">
        <v>47</v>
      </c>
      <c r="Q204" s="78" t="s">
        <v>174</v>
      </c>
      <c r="R204" s="82" t="s">
        <v>47</v>
      </c>
      <c r="S204" s="78" t="s">
        <v>48</v>
      </c>
      <c r="T204" s="78"/>
    </row>
    <row r="205" spans="1:20" s="86" customFormat="1" ht="36" hidden="1" x14ac:dyDescent="0.25">
      <c r="A205" s="78">
        <v>199</v>
      </c>
      <c r="B205" s="79"/>
      <c r="C205" s="79"/>
      <c r="D205" s="79" t="s">
        <v>92</v>
      </c>
      <c r="E205" s="124" t="s">
        <v>81</v>
      </c>
      <c r="F205" s="124" t="s">
        <v>40</v>
      </c>
      <c r="G205" s="124" t="s">
        <v>158</v>
      </c>
      <c r="H205" s="122" t="s">
        <v>378</v>
      </c>
      <c r="I205" s="82">
        <v>43.166666666666671</v>
      </c>
      <c r="J205" s="81" t="s">
        <v>47</v>
      </c>
      <c r="K205" s="82" t="s">
        <v>47</v>
      </c>
      <c r="L205" s="82">
        <v>2</v>
      </c>
      <c r="M205" s="148" t="s">
        <v>391</v>
      </c>
      <c r="N205" s="78">
        <v>48</v>
      </c>
      <c r="O205" s="83" t="s">
        <v>169</v>
      </c>
      <c r="P205" s="82" t="s">
        <v>47</v>
      </c>
      <c r="Q205" s="78" t="s">
        <v>174</v>
      </c>
      <c r="R205" s="82" t="s">
        <v>47</v>
      </c>
      <c r="S205" s="78" t="s">
        <v>48</v>
      </c>
      <c r="T205" s="78"/>
    </row>
    <row r="206" spans="1:20" s="86" customFormat="1" ht="36" hidden="1" x14ac:dyDescent="0.25">
      <c r="A206" s="85">
        <v>200</v>
      </c>
      <c r="B206" s="79"/>
      <c r="C206" s="79"/>
      <c r="D206" s="79" t="s">
        <v>92</v>
      </c>
      <c r="E206" s="124" t="s">
        <v>81</v>
      </c>
      <c r="F206" s="124" t="s">
        <v>40</v>
      </c>
      <c r="G206" s="124" t="s">
        <v>97</v>
      </c>
      <c r="H206" s="122" t="s">
        <v>378</v>
      </c>
      <c r="I206" s="82">
        <v>24.138888888888889</v>
      </c>
      <c r="J206" s="81" t="s">
        <v>47</v>
      </c>
      <c r="K206" s="82" t="s">
        <v>47</v>
      </c>
      <c r="L206" s="82">
        <v>8</v>
      </c>
      <c r="M206" s="148" t="s">
        <v>391</v>
      </c>
      <c r="N206" s="78">
        <v>48</v>
      </c>
      <c r="O206" s="83" t="s">
        <v>169</v>
      </c>
      <c r="P206" s="82" t="s">
        <v>47</v>
      </c>
      <c r="Q206" s="78" t="s">
        <v>174</v>
      </c>
      <c r="R206" s="82" t="s">
        <v>47</v>
      </c>
      <c r="S206" s="78" t="s">
        <v>48</v>
      </c>
      <c r="T206" s="78"/>
    </row>
    <row r="207" spans="1:20" s="86" customFormat="1" ht="36" hidden="1" x14ac:dyDescent="0.25">
      <c r="A207" s="78">
        <v>201</v>
      </c>
      <c r="B207" s="79"/>
      <c r="C207" s="79"/>
      <c r="D207" s="79" t="s">
        <v>92</v>
      </c>
      <c r="E207" s="124" t="s">
        <v>81</v>
      </c>
      <c r="F207" s="124" t="s">
        <v>40</v>
      </c>
      <c r="G207" s="124" t="s">
        <v>167</v>
      </c>
      <c r="H207" s="122" t="s">
        <v>378</v>
      </c>
      <c r="I207" s="82">
        <v>56.972222222222221</v>
      </c>
      <c r="J207" s="81" t="s">
        <v>47</v>
      </c>
      <c r="K207" s="82" t="s">
        <v>47</v>
      </c>
      <c r="L207" s="82">
        <v>8</v>
      </c>
      <c r="M207" s="78">
        <v>20</v>
      </c>
      <c r="N207" s="78">
        <v>82</v>
      </c>
      <c r="O207" s="83" t="s">
        <v>170</v>
      </c>
      <c r="P207" s="82" t="s">
        <v>47</v>
      </c>
      <c r="Q207" s="78" t="s">
        <v>174</v>
      </c>
      <c r="R207" s="82" t="s">
        <v>47</v>
      </c>
      <c r="S207" s="78" t="s">
        <v>48</v>
      </c>
      <c r="T207" s="78"/>
    </row>
    <row r="208" spans="1:20" s="86" customFormat="1" ht="36" hidden="1" x14ac:dyDescent="0.25">
      <c r="A208" s="85">
        <v>202</v>
      </c>
      <c r="B208" s="79"/>
      <c r="C208" s="79"/>
      <c r="D208" s="79" t="s">
        <v>92</v>
      </c>
      <c r="E208" s="124" t="s">
        <v>81</v>
      </c>
      <c r="F208" s="124" t="s">
        <v>167</v>
      </c>
      <c r="G208" s="124" t="s">
        <v>81</v>
      </c>
      <c r="H208" s="122" t="s">
        <v>378</v>
      </c>
      <c r="I208" s="82">
        <v>109.94444444444444</v>
      </c>
      <c r="J208" s="81" t="s">
        <v>47</v>
      </c>
      <c r="K208" s="82" t="s">
        <v>47</v>
      </c>
      <c r="L208" s="82">
        <v>8</v>
      </c>
      <c r="M208" s="78">
        <v>20</v>
      </c>
      <c r="N208" s="78">
        <v>82</v>
      </c>
      <c r="O208" s="83" t="s">
        <v>170</v>
      </c>
      <c r="P208" s="82" t="s">
        <v>47</v>
      </c>
      <c r="Q208" s="78" t="s">
        <v>174</v>
      </c>
      <c r="R208" s="82" t="s">
        <v>47</v>
      </c>
      <c r="S208" s="78" t="s">
        <v>48</v>
      </c>
      <c r="T208" s="78"/>
    </row>
    <row r="209" spans="1:20" s="86" customFormat="1" ht="36" hidden="1" x14ac:dyDescent="0.25">
      <c r="A209" s="85">
        <v>203</v>
      </c>
      <c r="B209" s="79"/>
      <c r="C209" s="79"/>
      <c r="D209" s="79" t="s">
        <v>92</v>
      </c>
      <c r="E209" s="124" t="s">
        <v>81</v>
      </c>
      <c r="F209" s="124" t="s">
        <v>40</v>
      </c>
      <c r="G209" s="124" t="s">
        <v>172</v>
      </c>
      <c r="H209" s="122" t="s">
        <v>378</v>
      </c>
      <c r="I209" s="82">
        <v>32.972222222222229</v>
      </c>
      <c r="J209" s="81" t="s">
        <v>47</v>
      </c>
      <c r="K209" s="82" t="s">
        <v>47</v>
      </c>
      <c r="L209" s="82">
        <v>4</v>
      </c>
      <c r="M209" s="148" t="s">
        <v>391</v>
      </c>
      <c r="N209" s="78">
        <v>48</v>
      </c>
      <c r="O209" s="83" t="s">
        <v>169</v>
      </c>
      <c r="P209" s="82" t="s">
        <v>47</v>
      </c>
      <c r="Q209" s="78" t="s">
        <v>174</v>
      </c>
      <c r="R209" s="82" t="s">
        <v>47</v>
      </c>
      <c r="S209" s="78" t="s">
        <v>48</v>
      </c>
      <c r="T209" s="78"/>
    </row>
    <row r="210" spans="1:20" s="86" customFormat="1" ht="36" hidden="1" x14ac:dyDescent="0.25">
      <c r="A210" s="78">
        <v>204</v>
      </c>
      <c r="B210" s="79"/>
      <c r="C210" s="79"/>
      <c r="D210" s="79" t="s">
        <v>92</v>
      </c>
      <c r="E210" s="124" t="s">
        <v>81</v>
      </c>
      <c r="F210" s="124" t="s">
        <v>40</v>
      </c>
      <c r="G210" s="124" t="s">
        <v>130</v>
      </c>
      <c r="H210" s="122" t="s">
        <v>378</v>
      </c>
      <c r="I210" s="82">
        <v>51.083333333333336</v>
      </c>
      <c r="J210" s="81" t="s">
        <v>47</v>
      </c>
      <c r="K210" s="82" t="s">
        <v>47</v>
      </c>
      <c r="L210" s="82">
        <v>4</v>
      </c>
      <c r="M210" s="148" t="s">
        <v>391</v>
      </c>
      <c r="N210" s="78">
        <v>48</v>
      </c>
      <c r="O210" s="83" t="s">
        <v>169</v>
      </c>
      <c r="P210" s="82" t="s">
        <v>47</v>
      </c>
      <c r="Q210" s="78" t="s">
        <v>174</v>
      </c>
      <c r="R210" s="82" t="s">
        <v>47</v>
      </c>
      <c r="S210" s="78" t="s">
        <v>48</v>
      </c>
      <c r="T210" s="78"/>
    </row>
    <row r="211" spans="1:20" s="86" customFormat="1" ht="38.25" hidden="1" x14ac:dyDescent="0.25">
      <c r="A211" s="85">
        <v>205</v>
      </c>
      <c r="B211" s="79"/>
      <c r="C211" s="79"/>
      <c r="D211" s="79" t="s">
        <v>92</v>
      </c>
      <c r="E211" s="124" t="s">
        <v>102</v>
      </c>
      <c r="F211" s="124" t="s">
        <v>196</v>
      </c>
      <c r="G211" s="124" t="s">
        <v>102</v>
      </c>
      <c r="H211" s="120" t="s">
        <v>377</v>
      </c>
      <c r="I211" s="80" t="s">
        <v>375</v>
      </c>
      <c r="J211" s="81">
        <v>7</v>
      </c>
      <c r="K211" s="82">
        <v>1</v>
      </c>
      <c r="L211" s="82">
        <v>730</v>
      </c>
      <c r="M211" s="78">
        <v>20</v>
      </c>
      <c r="N211" s="78">
        <v>82</v>
      </c>
      <c r="O211" s="83" t="s">
        <v>170</v>
      </c>
      <c r="P211" s="82" t="s">
        <v>47</v>
      </c>
      <c r="Q211" s="78" t="s">
        <v>174</v>
      </c>
      <c r="R211" s="82" t="s">
        <v>47</v>
      </c>
      <c r="S211" s="78" t="s">
        <v>48</v>
      </c>
      <c r="T211" s="78"/>
    </row>
    <row r="212" spans="1:20" s="86" customFormat="1" ht="38.25" hidden="1" x14ac:dyDescent="0.25">
      <c r="A212" s="78">
        <v>206</v>
      </c>
      <c r="B212" s="79"/>
      <c r="C212" s="79"/>
      <c r="D212" s="79" t="s">
        <v>92</v>
      </c>
      <c r="E212" s="124" t="s">
        <v>102</v>
      </c>
      <c r="F212" s="124" t="s">
        <v>197</v>
      </c>
      <c r="G212" s="124" t="s">
        <v>102</v>
      </c>
      <c r="H212" s="120" t="s">
        <v>377</v>
      </c>
      <c r="I212" s="80" t="s">
        <v>341</v>
      </c>
      <c r="J212" s="81">
        <v>7</v>
      </c>
      <c r="K212" s="82">
        <v>1</v>
      </c>
      <c r="L212" s="82">
        <v>730</v>
      </c>
      <c r="M212" s="78">
        <v>20</v>
      </c>
      <c r="N212" s="78">
        <v>82</v>
      </c>
      <c r="O212" s="83" t="s">
        <v>170</v>
      </c>
      <c r="P212" s="82" t="s">
        <v>47</v>
      </c>
      <c r="Q212" s="78" t="s">
        <v>174</v>
      </c>
      <c r="R212" s="82" t="s">
        <v>47</v>
      </c>
      <c r="S212" s="78" t="s">
        <v>48</v>
      </c>
      <c r="T212" s="78"/>
    </row>
    <row r="213" spans="1:20" s="86" customFormat="1" ht="30" hidden="1" x14ac:dyDescent="0.25">
      <c r="A213" s="85">
        <v>207</v>
      </c>
      <c r="B213" s="79"/>
      <c r="C213" s="79"/>
      <c r="D213" s="79" t="s">
        <v>92</v>
      </c>
      <c r="E213" s="124" t="s">
        <v>80</v>
      </c>
      <c r="F213" s="124" t="s">
        <v>175</v>
      </c>
      <c r="G213" s="124" t="s">
        <v>80</v>
      </c>
      <c r="H213" s="120" t="s">
        <v>377</v>
      </c>
      <c r="I213" s="82">
        <v>56.722222222222214</v>
      </c>
      <c r="J213" s="81" t="s">
        <v>47</v>
      </c>
      <c r="K213" s="82" t="s">
        <v>47</v>
      </c>
      <c r="L213" s="82">
        <v>174</v>
      </c>
      <c r="M213" s="78">
        <v>20</v>
      </c>
      <c r="N213" s="78">
        <v>82</v>
      </c>
      <c r="O213" s="83" t="s">
        <v>170</v>
      </c>
      <c r="P213" s="82" t="s">
        <v>47</v>
      </c>
      <c r="Q213" s="78" t="s">
        <v>174</v>
      </c>
      <c r="R213" s="82" t="s">
        <v>47</v>
      </c>
      <c r="S213" s="78" t="s">
        <v>48</v>
      </c>
      <c r="T213" s="78"/>
    </row>
    <row r="214" spans="1:20" s="86" customFormat="1" ht="30" hidden="1" x14ac:dyDescent="0.25">
      <c r="A214" s="85">
        <v>208</v>
      </c>
      <c r="B214" s="79"/>
      <c r="C214" s="79"/>
      <c r="D214" s="79" t="s">
        <v>92</v>
      </c>
      <c r="E214" s="124" t="s">
        <v>80</v>
      </c>
      <c r="F214" s="124" t="s">
        <v>40</v>
      </c>
      <c r="G214" s="124" t="s">
        <v>175</v>
      </c>
      <c r="H214" s="120" t="s">
        <v>377</v>
      </c>
      <c r="I214" s="82">
        <v>28.361111111111107</v>
      </c>
      <c r="J214" s="81" t="s">
        <v>47</v>
      </c>
      <c r="K214" s="82" t="s">
        <v>47</v>
      </c>
      <c r="L214" s="82">
        <v>174</v>
      </c>
      <c r="M214" s="78">
        <v>20</v>
      </c>
      <c r="N214" s="78">
        <v>82</v>
      </c>
      <c r="O214" s="83" t="s">
        <v>170</v>
      </c>
      <c r="P214" s="82" t="s">
        <v>47</v>
      </c>
      <c r="Q214" s="78" t="s">
        <v>174</v>
      </c>
      <c r="R214" s="82" t="s">
        <v>47</v>
      </c>
      <c r="S214" s="78" t="s">
        <v>48</v>
      </c>
      <c r="T214" s="78"/>
    </row>
    <row r="215" spans="1:20" s="86" customFormat="1" ht="30" hidden="1" x14ac:dyDescent="0.25">
      <c r="A215" s="78">
        <v>209</v>
      </c>
      <c r="B215" s="79"/>
      <c r="C215" s="79"/>
      <c r="D215" s="79" t="s">
        <v>92</v>
      </c>
      <c r="E215" s="124" t="s">
        <v>80</v>
      </c>
      <c r="F215" s="124" t="s">
        <v>138</v>
      </c>
      <c r="G215" s="124" t="s">
        <v>80</v>
      </c>
      <c r="H215" s="120" t="s">
        <v>377</v>
      </c>
      <c r="I215" s="82">
        <v>60.5</v>
      </c>
      <c r="J215" s="81" t="s">
        <v>47</v>
      </c>
      <c r="K215" s="82" t="s">
        <v>47</v>
      </c>
      <c r="L215" s="82">
        <v>8</v>
      </c>
      <c r="M215" s="78">
        <v>20</v>
      </c>
      <c r="N215" s="78">
        <v>82</v>
      </c>
      <c r="O215" s="83" t="s">
        <v>170</v>
      </c>
      <c r="P215" s="82" t="s">
        <v>47</v>
      </c>
      <c r="Q215" s="78" t="s">
        <v>174</v>
      </c>
      <c r="R215" s="82" t="s">
        <v>47</v>
      </c>
      <c r="S215" s="78" t="s">
        <v>48</v>
      </c>
      <c r="T215" s="78"/>
    </row>
    <row r="216" spans="1:20" s="86" customFormat="1" ht="30" hidden="1" x14ac:dyDescent="0.25">
      <c r="A216" s="85">
        <v>210</v>
      </c>
      <c r="B216" s="79"/>
      <c r="C216" s="79"/>
      <c r="D216" s="79" t="s">
        <v>92</v>
      </c>
      <c r="E216" s="124" t="s">
        <v>80</v>
      </c>
      <c r="F216" s="124" t="s">
        <v>40</v>
      </c>
      <c r="G216" s="124" t="s">
        <v>138</v>
      </c>
      <c r="H216" s="120" t="s">
        <v>377</v>
      </c>
      <c r="I216" s="82">
        <v>30.25</v>
      </c>
      <c r="J216" s="81" t="s">
        <v>47</v>
      </c>
      <c r="K216" s="82" t="s">
        <v>47</v>
      </c>
      <c r="L216" s="82">
        <v>8</v>
      </c>
      <c r="M216" s="78">
        <v>20</v>
      </c>
      <c r="N216" s="78">
        <v>82</v>
      </c>
      <c r="O216" s="83" t="s">
        <v>170</v>
      </c>
      <c r="P216" s="82" t="s">
        <v>47</v>
      </c>
      <c r="Q216" s="78" t="s">
        <v>174</v>
      </c>
      <c r="R216" s="82" t="s">
        <v>47</v>
      </c>
      <c r="S216" s="78" t="s">
        <v>48</v>
      </c>
      <c r="T216" s="78"/>
    </row>
    <row r="217" spans="1:20" s="86" customFormat="1" ht="30" hidden="1" x14ac:dyDescent="0.25">
      <c r="A217" s="78">
        <v>211</v>
      </c>
      <c r="B217" s="79"/>
      <c r="C217" s="79"/>
      <c r="D217" s="79" t="s">
        <v>92</v>
      </c>
      <c r="E217" s="124" t="s">
        <v>80</v>
      </c>
      <c r="F217" s="124" t="s">
        <v>41</v>
      </c>
      <c r="G217" s="124" t="s">
        <v>80</v>
      </c>
      <c r="H217" s="120" t="s">
        <v>377</v>
      </c>
      <c r="I217" s="80" t="s">
        <v>293</v>
      </c>
      <c r="J217" s="81">
        <v>7</v>
      </c>
      <c r="K217" s="82">
        <v>3</v>
      </c>
      <c r="L217" s="82">
        <v>2190</v>
      </c>
      <c r="M217" s="148" t="s">
        <v>391</v>
      </c>
      <c r="N217" s="78">
        <v>48</v>
      </c>
      <c r="O217" s="83" t="s">
        <v>169</v>
      </c>
      <c r="P217" s="82" t="s">
        <v>47</v>
      </c>
      <c r="Q217" s="78" t="s">
        <v>174</v>
      </c>
      <c r="R217" s="82" t="s">
        <v>47</v>
      </c>
      <c r="S217" s="78" t="s">
        <v>48</v>
      </c>
      <c r="T217" s="78"/>
    </row>
    <row r="218" spans="1:20" s="86" customFormat="1" ht="30" hidden="1" x14ac:dyDescent="0.25">
      <c r="A218" s="85">
        <v>212</v>
      </c>
      <c r="B218" s="79"/>
      <c r="C218" s="79"/>
      <c r="D218" s="79" t="s">
        <v>92</v>
      </c>
      <c r="E218" s="124" t="s">
        <v>80</v>
      </c>
      <c r="F218" s="124" t="s">
        <v>40</v>
      </c>
      <c r="G218" s="124" t="s">
        <v>41</v>
      </c>
      <c r="H218" s="120" t="s">
        <v>377</v>
      </c>
      <c r="I218" s="82">
        <v>7.4444444444444438</v>
      </c>
      <c r="J218" s="81" t="s">
        <v>47</v>
      </c>
      <c r="K218" s="82" t="s">
        <v>47</v>
      </c>
      <c r="L218" s="82">
        <v>54</v>
      </c>
      <c r="M218" s="148" t="s">
        <v>391</v>
      </c>
      <c r="N218" s="78">
        <v>48</v>
      </c>
      <c r="O218" s="83" t="s">
        <v>169</v>
      </c>
      <c r="P218" s="82" t="s">
        <v>47</v>
      </c>
      <c r="Q218" s="78" t="s">
        <v>40</v>
      </c>
      <c r="R218" s="82" t="s">
        <v>47</v>
      </c>
      <c r="S218" s="78" t="s">
        <v>48</v>
      </c>
      <c r="T218" s="78"/>
    </row>
    <row r="219" spans="1:20" s="86" customFormat="1" ht="30" hidden="1" x14ac:dyDescent="0.25">
      <c r="A219" s="85">
        <v>213</v>
      </c>
      <c r="B219" s="79"/>
      <c r="C219" s="79"/>
      <c r="D219" s="79" t="s">
        <v>92</v>
      </c>
      <c r="E219" s="124" t="s">
        <v>41</v>
      </c>
      <c r="F219" s="124" t="s">
        <v>40</v>
      </c>
      <c r="G219" s="124" t="s">
        <v>80</v>
      </c>
      <c r="H219" s="120" t="s">
        <v>377</v>
      </c>
      <c r="I219" s="82">
        <v>7.4444444444444438</v>
      </c>
      <c r="J219" s="81" t="s">
        <v>47</v>
      </c>
      <c r="K219" s="82" t="s">
        <v>47</v>
      </c>
      <c r="L219" s="82">
        <v>54</v>
      </c>
      <c r="M219" s="148" t="s">
        <v>391</v>
      </c>
      <c r="N219" s="78">
        <v>48</v>
      </c>
      <c r="O219" s="83" t="s">
        <v>169</v>
      </c>
      <c r="P219" s="82" t="s">
        <v>47</v>
      </c>
      <c r="Q219" s="78" t="s">
        <v>40</v>
      </c>
      <c r="R219" s="82" t="s">
        <v>47</v>
      </c>
      <c r="S219" s="78" t="s">
        <v>48</v>
      </c>
      <c r="T219" s="78"/>
    </row>
    <row r="220" spans="1:20" s="86" customFormat="1" ht="30" hidden="1" x14ac:dyDescent="0.25">
      <c r="A220" s="78">
        <v>214</v>
      </c>
      <c r="B220" s="79"/>
      <c r="C220" s="79"/>
      <c r="D220" s="79" t="s">
        <v>92</v>
      </c>
      <c r="E220" s="124" t="s">
        <v>80</v>
      </c>
      <c r="F220" s="124" t="s">
        <v>58</v>
      </c>
      <c r="G220" s="124" t="s">
        <v>80</v>
      </c>
      <c r="H220" s="120" t="s">
        <v>377</v>
      </c>
      <c r="I220" s="80" t="s">
        <v>325</v>
      </c>
      <c r="J220" s="81">
        <v>7</v>
      </c>
      <c r="K220" s="82">
        <v>4</v>
      </c>
      <c r="L220" s="82">
        <v>2920</v>
      </c>
      <c r="M220" s="148" t="s">
        <v>391</v>
      </c>
      <c r="N220" s="78">
        <v>48</v>
      </c>
      <c r="O220" s="83" t="s">
        <v>169</v>
      </c>
      <c r="P220" s="82" t="s">
        <v>47</v>
      </c>
      <c r="Q220" s="78" t="s">
        <v>40</v>
      </c>
      <c r="R220" s="82" t="s">
        <v>47</v>
      </c>
      <c r="S220" s="78" t="s">
        <v>48</v>
      </c>
      <c r="T220" s="78"/>
    </row>
    <row r="221" spans="1:20" s="86" customFormat="1" ht="30" hidden="1" x14ac:dyDescent="0.25">
      <c r="A221" s="85">
        <v>215</v>
      </c>
      <c r="B221" s="79"/>
      <c r="C221" s="79"/>
      <c r="D221" s="79" t="s">
        <v>92</v>
      </c>
      <c r="E221" s="124" t="s">
        <v>80</v>
      </c>
      <c r="F221" s="124" t="s">
        <v>40</v>
      </c>
      <c r="G221" s="124" t="s">
        <v>58</v>
      </c>
      <c r="H221" s="120" t="s">
        <v>377</v>
      </c>
      <c r="I221" s="82">
        <v>5.9722222222222214</v>
      </c>
      <c r="J221" s="81" t="s">
        <v>47</v>
      </c>
      <c r="K221" s="82" t="s">
        <v>47</v>
      </c>
      <c r="L221" s="82">
        <v>136</v>
      </c>
      <c r="M221" s="148" t="s">
        <v>391</v>
      </c>
      <c r="N221" s="78">
        <v>48</v>
      </c>
      <c r="O221" s="83" t="s">
        <v>169</v>
      </c>
      <c r="P221" s="82" t="s">
        <v>47</v>
      </c>
      <c r="Q221" s="78" t="s">
        <v>40</v>
      </c>
      <c r="R221" s="82" t="s">
        <v>47</v>
      </c>
      <c r="S221" s="78" t="s">
        <v>48</v>
      </c>
      <c r="T221" s="78"/>
    </row>
    <row r="222" spans="1:20" s="86" customFormat="1" ht="30" hidden="1" x14ac:dyDescent="0.25">
      <c r="A222" s="78">
        <v>216</v>
      </c>
      <c r="B222" s="79"/>
      <c r="C222" s="79"/>
      <c r="D222" s="79" t="s">
        <v>92</v>
      </c>
      <c r="E222" s="124" t="s">
        <v>58</v>
      </c>
      <c r="F222" s="124" t="s">
        <v>40</v>
      </c>
      <c r="G222" s="124" t="s">
        <v>80</v>
      </c>
      <c r="H222" s="120" t="s">
        <v>377</v>
      </c>
      <c r="I222" s="82">
        <v>5.9722222222222214</v>
      </c>
      <c r="J222" s="81" t="s">
        <v>47</v>
      </c>
      <c r="K222" s="82" t="s">
        <v>47</v>
      </c>
      <c r="L222" s="82">
        <v>400</v>
      </c>
      <c r="M222" s="148" t="s">
        <v>391</v>
      </c>
      <c r="N222" s="78">
        <v>48</v>
      </c>
      <c r="O222" s="83" t="s">
        <v>169</v>
      </c>
      <c r="P222" s="82" t="s">
        <v>47</v>
      </c>
      <c r="Q222" s="78" t="s">
        <v>40</v>
      </c>
      <c r="R222" s="82" t="s">
        <v>47</v>
      </c>
      <c r="S222" s="78" t="s">
        <v>48</v>
      </c>
      <c r="T222" s="78"/>
    </row>
    <row r="223" spans="1:20" s="86" customFormat="1" ht="30" hidden="1" x14ac:dyDescent="0.25">
      <c r="A223" s="85">
        <v>217</v>
      </c>
      <c r="B223" s="79"/>
      <c r="C223" s="79"/>
      <c r="D223" s="79" t="s">
        <v>92</v>
      </c>
      <c r="E223" s="124" t="s">
        <v>80</v>
      </c>
      <c r="F223" s="124" t="s">
        <v>71</v>
      </c>
      <c r="G223" s="124" t="s">
        <v>80</v>
      </c>
      <c r="H223" s="120" t="s">
        <v>377</v>
      </c>
      <c r="I223" s="80" t="s">
        <v>364</v>
      </c>
      <c r="J223" s="81">
        <v>7</v>
      </c>
      <c r="K223" s="82">
        <v>2</v>
      </c>
      <c r="L223" s="82">
        <v>1460</v>
      </c>
      <c r="M223" s="78">
        <v>20</v>
      </c>
      <c r="N223" s="78">
        <v>82</v>
      </c>
      <c r="O223" s="83" t="s">
        <v>170</v>
      </c>
      <c r="P223" s="82" t="s">
        <v>47</v>
      </c>
      <c r="Q223" s="78" t="s">
        <v>174</v>
      </c>
      <c r="R223" s="82" t="s">
        <v>47</v>
      </c>
      <c r="S223" s="78" t="s">
        <v>48</v>
      </c>
      <c r="T223" s="78"/>
    </row>
    <row r="224" spans="1:20" s="86" customFormat="1" ht="30" hidden="1" x14ac:dyDescent="0.25">
      <c r="A224" s="85">
        <v>218</v>
      </c>
      <c r="B224" s="79"/>
      <c r="C224" s="79"/>
      <c r="D224" s="79" t="s">
        <v>92</v>
      </c>
      <c r="E224" s="124" t="s">
        <v>80</v>
      </c>
      <c r="F224" s="124" t="s">
        <v>40</v>
      </c>
      <c r="G224" s="124" t="s">
        <v>71</v>
      </c>
      <c r="H224" s="120" t="s">
        <v>377</v>
      </c>
      <c r="I224" s="82">
        <v>10.138888888888889</v>
      </c>
      <c r="J224" s="81" t="s">
        <v>47</v>
      </c>
      <c r="K224" s="82" t="s">
        <v>47</v>
      </c>
      <c r="L224" s="82">
        <v>8</v>
      </c>
      <c r="M224" s="78">
        <v>20</v>
      </c>
      <c r="N224" s="78">
        <v>82</v>
      </c>
      <c r="O224" s="83" t="s">
        <v>170</v>
      </c>
      <c r="P224" s="82" t="s">
        <v>47</v>
      </c>
      <c r="Q224" s="78" t="s">
        <v>40</v>
      </c>
      <c r="R224" s="82" t="s">
        <v>47</v>
      </c>
      <c r="S224" s="78" t="s">
        <v>48</v>
      </c>
      <c r="T224" s="78"/>
    </row>
    <row r="225" spans="1:20" s="86" customFormat="1" ht="30" hidden="1" x14ac:dyDescent="0.25">
      <c r="A225" s="78">
        <v>219</v>
      </c>
      <c r="B225" s="79" t="s">
        <v>199</v>
      </c>
      <c r="C225" s="79"/>
      <c r="D225" s="79" t="s">
        <v>92</v>
      </c>
      <c r="E225" s="124" t="s">
        <v>71</v>
      </c>
      <c r="F225" s="124" t="s">
        <v>40</v>
      </c>
      <c r="G225" s="124" t="s">
        <v>80</v>
      </c>
      <c r="H225" s="120" t="s">
        <v>377</v>
      </c>
      <c r="I225" s="82">
        <v>10.138888888888889</v>
      </c>
      <c r="J225" s="81" t="s">
        <v>47</v>
      </c>
      <c r="K225" s="82" t="s">
        <v>47</v>
      </c>
      <c r="L225" s="82">
        <v>8</v>
      </c>
      <c r="M225" s="78">
        <v>20</v>
      </c>
      <c r="N225" s="78">
        <v>82</v>
      </c>
      <c r="O225" s="83" t="s">
        <v>170</v>
      </c>
      <c r="P225" s="82" t="s">
        <v>47</v>
      </c>
      <c r="Q225" s="78" t="s">
        <v>40</v>
      </c>
      <c r="R225" s="82" t="s">
        <v>47</v>
      </c>
      <c r="S225" s="78" t="s">
        <v>48</v>
      </c>
      <c r="T225" s="78"/>
    </row>
    <row r="226" spans="1:20" s="86" customFormat="1" ht="30" hidden="1" x14ac:dyDescent="0.25">
      <c r="A226" s="85">
        <v>220</v>
      </c>
      <c r="B226" s="79" t="s">
        <v>64</v>
      </c>
      <c r="C226" s="79"/>
      <c r="D226" s="79" t="s">
        <v>92</v>
      </c>
      <c r="E226" s="124" t="s">
        <v>80</v>
      </c>
      <c r="F226" s="124" t="s">
        <v>71</v>
      </c>
      <c r="G226" s="124" t="s">
        <v>80</v>
      </c>
      <c r="H226" s="120" t="s">
        <v>377</v>
      </c>
      <c r="I226" s="82">
        <v>16</v>
      </c>
      <c r="J226" s="81" t="s">
        <v>47</v>
      </c>
      <c r="K226" s="82" t="s">
        <v>47</v>
      </c>
      <c r="L226" s="82">
        <v>4</v>
      </c>
      <c r="M226" s="148" t="s">
        <v>391</v>
      </c>
      <c r="N226" s="78">
        <v>48</v>
      </c>
      <c r="O226" s="83" t="s">
        <v>169</v>
      </c>
      <c r="P226" s="82" t="s">
        <v>47</v>
      </c>
      <c r="Q226" s="78" t="s">
        <v>174</v>
      </c>
      <c r="R226" s="82" t="s">
        <v>47</v>
      </c>
      <c r="S226" s="78" t="s">
        <v>48</v>
      </c>
      <c r="T226" s="78"/>
    </row>
    <row r="227" spans="1:20" s="86" customFormat="1" ht="30" hidden="1" x14ac:dyDescent="0.25">
      <c r="A227" s="78">
        <v>221</v>
      </c>
      <c r="B227" s="79"/>
      <c r="C227" s="79"/>
      <c r="D227" s="79" t="s">
        <v>92</v>
      </c>
      <c r="E227" s="124" t="s">
        <v>80</v>
      </c>
      <c r="F227" s="124" t="s">
        <v>40</v>
      </c>
      <c r="G227" s="124" t="s">
        <v>71</v>
      </c>
      <c r="H227" s="120" t="s">
        <v>377</v>
      </c>
      <c r="I227" s="82">
        <v>8.1388888888888893</v>
      </c>
      <c r="J227" s="81" t="s">
        <v>47</v>
      </c>
      <c r="K227" s="82" t="s">
        <v>47</v>
      </c>
      <c r="L227" s="82">
        <v>4</v>
      </c>
      <c r="M227" s="148" t="s">
        <v>391</v>
      </c>
      <c r="N227" s="78">
        <v>48</v>
      </c>
      <c r="O227" s="83" t="s">
        <v>169</v>
      </c>
      <c r="P227" s="82" t="s">
        <v>47</v>
      </c>
      <c r="Q227" s="78" t="s">
        <v>40</v>
      </c>
      <c r="R227" s="82" t="s">
        <v>47</v>
      </c>
      <c r="S227" s="78" t="s">
        <v>48</v>
      </c>
      <c r="T227" s="78"/>
    </row>
    <row r="228" spans="1:20" s="86" customFormat="1" ht="30" hidden="1" x14ac:dyDescent="0.25">
      <c r="A228" s="85">
        <v>222</v>
      </c>
      <c r="B228" s="79"/>
      <c r="C228" s="79"/>
      <c r="D228" s="79" t="s">
        <v>92</v>
      </c>
      <c r="E228" s="124" t="s">
        <v>71</v>
      </c>
      <c r="F228" s="124" t="s">
        <v>40</v>
      </c>
      <c r="G228" s="124" t="s">
        <v>80</v>
      </c>
      <c r="H228" s="120" t="s">
        <v>377</v>
      </c>
      <c r="I228" s="82">
        <v>8.1388888888888893</v>
      </c>
      <c r="J228" s="81" t="s">
        <v>47</v>
      </c>
      <c r="K228" s="82" t="s">
        <v>47</v>
      </c>
      <c r="L228" s="82">
        <v>4</v>
      </c>
      <c r="M228" s="148" t="s">
        <v>391</v>
      </c>
      <c r="N228" s="78">
        <v>48</v>
      </c>
      <c r="O228" s="83" t="s">
        <v>169</v>
      </c>
      <c r="P228" s="82" t="s">
        <v>47</v>
      </c>
      <c r="Q228" s="78" t="s">
        <v>40</v>
      </c>
      <c r="R228" s="82" t="s">
        <v>47</v>
      </c>
      <c r="S228" s="78" t="s">
        <v>48</v>
      </c>
      <c r="T228" s="78"/>
    </row>
    <row r="229" spans="1:20" s="86" customFormat="1" ht="30" hidden="1" x14ac:dyDescent="0.25">
      <c r="A229" s="85">
        <v>223</v>
      </c>
      <c r="B229" s="79"/>
      <c r="C229" s="79"/>
      <c r="D229" s="79" t="s">
        <v>176</v>
      </c>
      <c r="E229" s="124" t="s">
        <v>80</v>
      </c>
      <c r="F229" s="124" t="s">
        <v>177</v>
      </c>
      <c r="G229" s="124" t="s">
        <v>80</v>
      </c>
      <c r="H229" s="120" t="s">
        <v>377</v>
      </c>
      <c r="I229" s="82">
        <v>16.111111111111111</v>
      </c>
      <c r="J229" s="81" t="s">
        <v>47</v>
      </c>
      <c r="K229" s="82" t="s">
        <v>47</v>
      </c>
      <c r="L229" s="82">
        <v>24</v>
      </c>
      <c r="M229" s="78">
        <v>20</v>
      </c>
      <c r="N229" s="78">
        <v>82</v>
      </c>
      <c r="O229" s="83" t="s">
        <v>170</v>
      </c>
      <c r="P229" s="82" t="s">
        <v>47</v>
      </c>
      <c r="Q229" s="78" t="s">
        <v>174</v>
      </c>
      <c r="R229" s="82" t="s">
        <v>47</v>
      </c>
      <c r="S229" s="78" t="s">
        <v>48</v>
      </c>
      <c r="T229" s="78"/>
    </row>
    <row r="230" spans="1:20" s="86" customFormat="1" ht="30" hidden="1" x14ac:dyDescent="0.25">
      <c r="A230" s="78">
        <v>224</v>
      </c>
      <c r="B230" s="79"/>
      <c r="C230" s="79"/>
      <c r="D230" s="79" t="s">
        <v>92</v>
      </c>
      <c r="E230" s="124" t="s">
        <v>80</v>
      </c>
      <c r="F230" s="124" t="s">
        <v>40</v>
      </c>
      <c r="G230" s="124" t="s">
        <v>177</v>
      </c>
      <c r="H230" s="120" t="s">
        <v>377</v>
      </c>
      <c r="I230" s="82">
        <v>8</v>
      </c>
      <c r="J230" s="81" t="s">
        <v>47</v>
      </c>
      <c r="K230" s="82" t="s">
        <v>47</v>
      </c>
      <c r="L230" s="82">
        <v>4</v>
      </c>
      <c r="M230" s="78">
        <v>20</v>
      </c>
      <c r="N230" s="78">
        <v>82</v>
      </c>
      <c r="O230" s="83" t="s">
        <v>170</v>
      </c>
      <c r="P230" s="82" t="s">
        <v>47</v>
      </c>
      <c r="Q230" s="78" t="s">
        <v>40</v>
      </c>
      <c r="R230" s="82" t="s">
        <v>47</v>
      </c>
      <c r="S230" s="78" t="s">
        <v>48</v>
      </c>
      <c r="T230" s="78"/>
    </row>
    <row r="231" spans="1:20" s="86" customFormat="1" ht="30" hidden="1" x14ac:dyDescent="0.25">
      <c r="A231" s="85">
        <v>225</v>
      </c>
      <c r="B231" s="79"/>
      <c r="C231" s="79"/>
      <c r="D231" s="79" t="s">
        <v>92</v>
      </c>
      <c r="E231" s="124" t="s">
        <v>177</v>
      </c>
      <c r="F231" s="124" t="s">
        <v>40</v>
      </c>
      <c r="G231" s="124" t="s">
        <v>80</v>
      </c>
      <c r="H231" s="120" t="s">
        <v>377</v>
      </c>
      <c r="I231" s="82">
        <v>8</v>
      </c>
      <c r="J231" s="81" t="s">
        <v>47</v>
      </c>
      <c r="K231" s="82" t="s">
        <v>47</v>
      </c>
      <c r="L231" s="82">
        <v>4</v>
      </c>
      <c r="M231" s="78">
        <v>20</v>
      </c>
      <c r="N231" s="78">
        <v>82</v>
      </c>
      <c r="O231" s="83" t="s">
        <v>170</v>
      </c>
      <c r="P231" s="82" t="s">
        <v>47</v>
      </c>
      <c r="Q231" s="78" t="s">
        <v>40</v>
      </c>
      <c r="R231" s="82" t="s">
        <v>47</v>
      </c>
      <c r="S231" s="78" t="s">
        <v>48</v>
      </c>
      <c r="T231" s="78"/>
    </row>
    <row r="232" spans="1:20" s="86" customFormat="1" ht="30" hidden="1" x14ac:dyDescent="0.25">
      <c r="A232" s="78">
        <v>226</v>
      </c>
      <c r="B232" s="79"/>
      <c r="C232" s="79"/>
      <c r="D232" s="79" t="s">
        <v>92</v>
      </c>
      <c r="E232" s="124" t="s">
        <v>80</v>
      </c>
      <c r="F232" s="124" t="s">
        <v>136</v>
      </c>
      <c r="G232" s="124" t="s">
        <v>80</v>
      </c>
      <c r="H232" s="120" t="s">
        <v>377</v>
      </c>
      <c r="I232" s="80" t="s">
        <v>360</v>
      </c>
      <c r="J232" s="81">
        <v>7</v>
      </c>
      <c r="K232" s="82">
        <v>1</v>
      </c>
      <c r="L232" s="82">
        <v>744</v>
      </c>
      <c r="M232" s="78">
        <v>20</v>
      </c>
      <c r="N232" s="78">
        <v>120</v>
      </c>
      <c r="O232" s="83" t="s">
        <v>170</v>
      </c>
      <c r="P232" s="78" t="s">
        <v>105</v>
      </c>
      <c r="Q232" s="78" t="s">
        <v>174</v>
      </c>
      <c r="R232" s="82" t="s">
        <v>47</v>
      </c>
      <c r="S232" s="78" t="s">
        <v>48</v>
      </c>
      <c r="T232" s="78"/>
    </row>
    <row r="233" spans="1:20" s="86" customFormat="1" ht="30" hidden="1" x14ac:dyDescent="0.25">
      <c r="A233" s="85">
        <v>227</v>
      </c>
      <c r="B233" s="79"/>
      <c r="C233" s="79"/>
      <c r="D233" s="79" t="s">
        <v>92</v>
      </c>
      <c r="E233" s="124" t="s">
        <v>80</v>
      </c>
      <c r="F233" s="124" t="s">
        <v>178</v>
      </c>
      <c r="G233" s="124" t="s">
        <v>107</v>
      </c>
      <c r="H233" s="120" t="s">
        <v>377</v>
      </c>
      <c r="I233" s="82">
        <v>37.138888888888886</v>
      </c>
      <c r="J233" s="81" t="s">
        <v>47</v>
      </c>
      <c r="K233" s="82" t="s">
        <v>47</v>
      </c>
      <c r="L233" s="82">
        <v>14</v>
      </c>
      <c r="M233" s="78">
        <v>20</v>
      </c>
      <c r="N233" s="78">
        <v>120</v>
      </c>
      <c r="O233" s="83" t="s">
        <v>170</v>
      </c>
      <c r="P233" s="78" t="s">
        <v>105</v>
      </c>
      <c r="Q233" s="78" t="s">
        <v>174</v>
      </c>
      <c r="R233" s="82" t="s">
        <v>47</v>
      </c>
      <c r="S233" s="78" t="s">
        <v>48</v>
      </c>
      <c r="T233" s="78"/>
    </row>
    <row r="234" spans="1:20" s="86" customFormat="1" ht="30" hidden="1" x14ac:dyDescent="0.25">
      <c r="A234" s="85">
        <v>228</v>
      </c>
      <c r="B234" s="79"/>
      <c r="C234" s="79"/>
      <c r="D234" s="79" t="s">
        <v>92</v>
      </c>
      <c r="E234" s="124" t="s">
        <v>80</v>
      </c>
      <c r="F234" s="124" t="s">
        <v>179</v>
      </c>
      <c r="G234" s="124" t="s">
        <v>80</v>
      </c>
      <c r="H234" s="120" t="s">
        <v>377</v>
      </c>
      <c r="I234" s="80" t="s">
        <v>341</v>
      </c>
      <c r="J234" s="81">
        <v>7</v>
      </c>
      <c r="K234" s="82">
        <v>1</v>
      </c>
      <c r="L234" s="82">
        <v>800</v>
      </c>
      <c r="M234" s="78">
        <v>20</v>
      </c>
      <c r="N234" s="78">
        <v>82</v>
      </c>
      <c r="O234" s="83" t="s">
        <v>170</v>
      </c>
      <c r="P234" s="82" t="s">
        <v>47</v>
      </c>
      <c r="Q234" s="78" t="s">
        <v>174</v>
      </c>
      <c r="R234" s="82" t="s">
        <v>47</v>
      </c>
      <c r="S234" s="78" t="s">
        <v>48</v>
      </c>
      <c r="T234" s="78"/>
    </row>
    <row r="235" spans="1:20" s="86" customFormat="1" ht="30" hidden="1" x14ac:dyDescent="0.25">
      <c r="A235" s="78">
        <v>229</v>
      </c>
      <c r="B235" s="79"/>
      <c r="C235" s="79"/>
      <c r="D235" s="79" t="s">
        <v>92</v>
      </c>
      <c r="E235" s="124" t="s">
        <v>80</v>
      </c>
      <c r="F235" s="124" t="s">
        <v>180</v>
      </c>
      <c r="G235" s="124" t="s">
        <v>158</v>
      </c>
      <c r="H235" s="120" t="s">
        <v>377</v>
      </c>
      <c r="I235" s="82">
        <v>50.361111111111107</v>
      </c>
      <c r="J235" s="81" t="s">
        <v>47</v>
      </c>
      <c r="K235" s="82" t="s">
        <v>47</v>
      </c>
      <c r="L235" s="82">
        <v>70</v>
      </c>
      <c r="M235" s="78">
        <v>20</v>
      </c>
      <c r="N235" s="78">
        <v>82</v>
      </c>
      <c r="O235" s="83" t="s">
        <v>170</v>
      </c>
      <c r="P235" s="82" t="s">
        <v>47</v>
      </c>
      <c r="Q235" s="78" t="s">
        <v>174</v>
      </c>
      <c r="R235" s="82" t="s">
        <v>47</v>
      </c>
      <c r="S235" s="78" t="s">
        <v>48</v>
      </c>
      <c r="T235" s="78"/>
    </row>
    <row r="236" spans="1:20" s="86" customFormat="1" ht="38.25" hidden="1" x14ac:dyDescent="0.25">
      <c r="A236" s="85">
        <v>230</v>
      </c>
      <c r="B236" s="79"/>
      <c r="C236" s="79"/>
      <c r="D236" s="79" t="s">
        <v>92</v>
      </c>
      <c r="E236" s="124" t="s">
        <v>80</v>
      </c>
      <c r="F236" s="124" t="s">
        <v>140</v>
      </c>
      <c r="G236" s="124" t="s">
        <v>80</v>
      </c>
      <c r="H236" s="120" t="s">
        <v>377</v>
      </c>
      <c r="I236" s="80" t="s">
        <v>363</v>
      </c>
      <c r="J236" s="81">
        <v>7</v>
      </c>
      <c r="K236" s="82">
        <v>1</v>
      </c>
      <c r="L236" s="82">
        <v>740</v>
      </c>
      <c r="M236" s="78">
        <v>20</v>
      </c>
      <c r="N236" s="78">
        <v>82</v>
      </c>
      <c r="O236" s="83" t="s">
        <v>170</v>
      </c>
      <c r="P236" s="82" t="s">
        <v>47</v>
      </c>
      <c r="Q236" s="78" t="s">
        <v>174</v>
      </c>
      <c r="R236" s="82" t="s">
        <v>47</v>
      </c>
      <c r="S236" s="78" t="s">
        <v>48</v>
      </c>
      <c r="T236" s="78"/>
    </row>
    <row r="237" spans="1:20" s="86" customFormat="1" ht="30" hidden="1" x14ac:dyDescent="0.25">
      <c r="A237" s="78">
        <v>231</v>
      </c>
      <c r="B237" s="79"/>
      <c r="C237" s="79"/>
      <c r="D237" s="79" t="s">
        <v>92</v>
      </c>
      <c r="E237" s="124" t="s">
        <v>80</v>
      </c>
      <c r="F237" s="124" t="s">
        <v>139</v>
      </c>
      <c r="G237" s="124" t="s">
        <v>181</v>
      </c>
      <c r="H237" s="120" t="s">
        <v>377</v>
      </c>
      <c r="I237" s="82">
        <v>71.472222222222229</v>
      </c>
      <c r="J237" s="81" t="s">
        <v>47</v>
      </c>
      <c r="K237" s="82" t="s">
        <v>47</v>
      </c>
      <c r="L237" s="82">
        <v>10</v>
      </c>
      <c r="M237" s="78">
        <v>20</v>
      </c>
      <c r="N237" s="78">
        <v>82</v>
      </c>
      <c r="O237" s="83" t="s">
        <v>170</v>
      </c>
      <c r="P237" s="82" t="s">
        <v>47</v>
      </c>
      <c r="Q237" s="78" t="s">
        <v>174</v>
      </c>
      <c r="R237" s="82" t="s">
        <v>47</v>
      </c>
      <c r="S237" s="78" t="s">
        <v>48</v>
      </c>
      <c r="T237" s="78"/>
    </row>
    <row r="238" spans="1:20" s="86" customFormat="1" ht="30" hidden="1" x14ac:dyDescent="0.25">
      <c r="A238" s="85">
        <v>232</v>
      </c>
      <c r="B238" s="79"/>
      <c r="C238" s="79"/>
      <c r="D238" s="79" t="s">
        <v>92</v>
      </c>
      <c r="E238" s="124" t="s">
        <v>80</v>
      </c>
      <c r="F238" s="124" t="s">
        <v>144</v>
      </c>
      <c r="G238" s="124" t="s">
        <v>80</v>
      </c>
      <c r="H238" s="120" t="s">
        <v>377</v>
      </c>
      <c r="I238" s="82" t="s">
        <v>368</v>
      </c>
      <c r="J238" s="81">
        <v>7</v>
      </c>
      <c r="K238" s="82">
        <v>1</v>
      </c>
      <c r="L238" s="82">
        <v>934</v>
      </c>
      <c r="M238" s="78">
        <v>20</v>
      </c>
      <c r="N238" s="78">
        <v>82</v>
      </c>
      <c r="O238" s="83" t="s">
        <v>170</v>
      </c>
      <c r="P238" s="82" t="s">
        <v>47</v>
      </c>
      <c r="Q238" s="78" t="s">
        <v>174</v>
      </c>
      <c r="R238" s="82" t="s">
        <v>47</v>
      </c>
      <c r="S238" s="78" t="s">
        <v>48</v>
      </c>
      <c r="T238" s="78"/>
    </row>
    <row r="239" spans="1:20" s="86" customFormat="1" ht="30" hidden="1" x14ac:dyDescent="0.25">
      <c r="A239" s="85">
        <v>233</v>
      </c>
      <c r="B239" s="79"/>
      <c r="C239" s="79"/>
      <c r="D239" s="79" t="s">
        <v>92</v>
      </c>
      <c r="E239" s="124" t="s">
        <v>80</v>
      </c>
      <c r="F239" s="124" t="s">
        <v>40</v>
      </c>
      <c r="G239" s="124" t="s">
        <v>144</v>
      </c>
      <c r="H239" s="120" t="s">
        <v>377</v>
      </c>
      <c r="I239" s="82">
        <v>42.888888888888886</v>
      </c>
      <c r="J239" s="81" t="s">
        <v>47</v>
      </c>
      <c r="K239" s="82" t="s">
        <v>47</v>
      </c>
      <c r="L239" s="82">
        <v>204</v>
      </c>
      <c r="M239" s="78">
        <v>20</v>
      </c>
      <c r="N239" s="78">
        <v>82</v>
      </c>
      <c r="O239" s="83" t="s">
        <v>170</v>
      </c>
      <c r="P239" s="82" t="s">
        <v>47</v>
      </c>
      <c r="Q239" s="78" t="s">
        <v>174</v>
      </c>
      <c r="R239" s="82" t="s">
        <v>47</v>
      </c>
      <c r="S239" s="78" t="s">
        <v>48</v>
      </c>
      <c r="T239" s="78"/>
    </row>
    <row r="240" spans="1:20" s="86" customFormat="1" ht="30" hidden="1" x14ac:dyDescent="0.25">
      <c r="A240" s="78">
        <v>234</v>
      </c>
      <c r="B240" s="79"/>
      <c r="C240" s="79"/>
      <c r="D240" s="79" t="s">
        <v>92</v>
      </c>
      <c r="E240" s="124" t="s">
        <v>80</v>
      </c>
      <c r="F240" s="124" t="s">
        <v>147</v>
      </c>
      <c r="G240" s="124" t="s">
        <v>80</v>
      </c>
      <c r="H240" s="120" t="s">
        <v>377</v>
      </c>
      <c r="I240" s="82" t="s">
        <v>372</v>
      </c>
      <c r="J240" s="81">
        <v>7</v>
      </c>
      <c r="K240" s="82">
        <v>1</v>
      </c>
      <c r="L240" s="82">
        <v>736</v>
      </c>
      <c r="M240" s="78">
        <v>20</v>
      </c>
      <c r="N240" s="78">
        <v>82</v>
      </c>
      <c r="O240" s="83" t="s">
        <v>170</v>
      </c>
      <c r="P240" s="82" t="s">
        <v>47</v>
      </c>
      <c r="Q240" s="78" t="s">
        <v>174</v>
      </c>
      <c r="R240" s="82" t="s">
        <v>47</v>
      </c>
      <c r="S240" s="78" t="s">
        <v>48</v>
      </c>
      <c r="T240" s="78"/>
    </row>
    <row r="241" spans="1:20" s="86" customFormat="1" ht="30" hidden="1" x14ac:dyDescent="0.25">
      <c r="A241" s="85">
        <v>235</v>
      </c>
      <c r="B241" s="79"/>
      <c r="C241" s="79"/>
      <c r="D241" s="79" t="s">
        <v>92</v>
      </c>
      <c r="E241" s="124" t="s">
        <v>80</v>
      </c>
      <c r="F241" s="124" t="s">
        <v>40</v>
      </c>
      <c r="G241" s="124" t="s">
        <v>147</v>
      </c>
      <c r="H241" s="120" t="s">
        <v>377</v>
      </c>
      <c r="I241" s="82">
        <v>51.611111111111114</v>
      </c>
      <c r="J241" s="81" t="s">
        <v>47</v>
      </c>
      <c r="K241" s="82" t="s">
        <v>47</v>
      </c>
      <c r="L241" s="82">
        <v>6</v>
      </c>
      <c r="M241" s="78">
        <v>20</v>
      </c>
      <c r="N241" s="78">
        <v>82</v>
      </c>
      <c r="O241" s="83" t="s">
        <v>170</v>
      </c>
      <c r="P241" s="82" t="s">
        <v>47</v>
      </c>
      <c r="Q241" s="78" t="s">
        <v>174</v>
      </c>
      <c r="R241" s="82" t="s">
        <v>47</v>
      </c>
      <c r="S241" s="78" t="s">
        <v>48</v>
      </c>
      <c r="T241" s="78"/>
    </row>
    <row r="242" spans="1:20" s="86" customFormat="1" ht="30" hidden="1" x14ac:dyDescent="0.25">
      <c r="A242" s="78">
        <v>236</v>
      </c>
      <c r="B242" s="79"/>
      <c r="C242" s="79"/>
      <c r="D242" s="79" t="s">
        <v>92</v>
      </c>
      <c r="E242" s="124" t="s">
        <v>80</v>
      </c>
      <c r="F242" s="124" t="s">
        <v>182</v>
      </c>
      <c r="G242" s="124" t="s">
        <v>80</v>
      </c>
      <c r="H242" s="120" t="s">
        <v>377</v>
      </c>
      <c r="I242" s="80" t="s">
        <v>370</v>
      </c>
      <c r="J242" s="81">
        <v>7</v>
      </c>
      <c r="K242" s="82">
        <v>1</v>
      </c>
      <c r="L242" s="82">
        <v>730</v>
      </c>
      <c r="M242" s="78">
        <v>20</v>
      </c>
      <c r="N242" s="78">
        <v>82</v>
      </c>
      <c r="O242" s="83" t="s">
        <v>170</v>
      </c>
      <c r="P242" s="82" t="s">
        <v>47</v>
      </c>
      <c r="Q242" s="78" t="s">
        <v>174</v>
      </c>
      <c r="R242" s="82" t="s">
        <v>47</v>
      </c>
      <c r="S242" s="78" t="s">
        <v>48</v>
      </c>
      <c r="T242" s="78"/>
    </row>
    <row r="243" spans="1:20" s="86" customFormat="1" ht="30" hidden="1" x14ac:dyDescent="0.25">
      <c r="A243" s="85">
        <v>237</v>
      </c>
      <c r="B243" s="79"/>
      <c r="C243" s="79"/>
      <c r="D243" s="79" t="s">
        <v>92</v>
      </c>
      <c r="E243" s="124" t="s">
        <v>80</v>
      </c>
      <c r="F243" s="124" t="s">
        <v>183</v>
      </c>
      <c r="G243" s="124" t="s">
        <v>156</v>
      </c>
      <c r="H243" s="120" t="s">
        <v>377</v>
      </c>
      <c r="I243" s="82">
        <v>43.416666666666664</v>
      </c>
      <c r="J243" s="81" t="s">
        <v>47</v>
      </c>
      <c r="K243" s="82" t="s">
        <v>47</v>
      </c>
      <c r="L243" s="82">
        <v>8</v>
      </c>
      <c r="M243" s="78">
        <v>20</v>
      </c>
      <c r="N243" s="78">
        <v>82</v>
      </c>
      <c r="O243" s="83" t="s">
        <v>170</v>
      </c>
      <c r="P243" s="82" t="s">
        <v>47</v>
      </c>
      <c r="Q243" s="78" t="s">
        <v>174</v>
      </c>
      <c r="R243" s="82" t="s">
        <v>47</v>
      </c>
      <c r="S243" s="78" t="s">
        <v>48</v>
      </c>
      <c r="T243" s="78"/>
    </row>
    <row r="244" spans="1:20" s="86" customFormat="1" ht="30" hidden="1" x14ac:dyDescent="0.25">
      <c r="A244" s="85">
        <v>238</v>
      </c>
      <c r="B244" s="79"/>
      <c r="C244" s="79"/>
      <c r="D244" s="79" t="s">
        <v>92</v>
      </c>
      <c r="E244" s="124" t="s">
        <v>80</v>
      </c>
      <c r="F244" s="124" t="s">
        <v>167</v>
      </c>
      <c r="G244" s="124" t="s">
        <v>80</v>
      </c>
      <c r="H244" s="120" t="s">
        <v>377</v>
      </c>
      <c r="I244" s="82" t="s">
        <v>371</v>
      </c>
      <c r="J244" s="81">
        <v>7</v>
      </c>
      <c r="K244" s="82">
        <v>1</v>
      </c>
      <c r="L244" s="82">
        <v>730</v>
      </c>
      <c r="M244" s="78">
        <v>20</v>
      </c>
      <c r="N244" s="78">
        <v>82</v>
      </c>
      <c r="O244" s="83" t="s">
        <v>170</v>
      </c>
      <c r="P244" s="82" t="s">
        <v>47</v>
      </c>
      <c r="Q244" s="78" t="s">
        <v>174</v>
      </c>
      <c r="R244" s="82" t="s">
        <v>47</v>
      </c>
      <c r="S244" s="78" t="s">
        <v>48</v>
      </c>
      <c r="T244" s="78"/>
    </row>
    <row r="245" spans="1:20" s="86" customFormat="1" ht="30" hidden="1" x14ac:dyDescent="0.25">
      <c r="A245" s="78">
        <v>239</v>
      </c>
      <c r="B245" s="79"/>
      <c r="C245" s="79"/>
      <c r="D245" s="79" t="s">
        <v>92</v>
      </c>
      <c r="E245" s="124" t="s">
        <v>80</v>
      </c>
      <c r="F245" s="124" t="s">
        <v>40</v>
      </c>
      <c r="G245" s="124" t="s">
        <v>167</v>
      </c>
      <c r="H245" s="120" t="s">
        <v>377</v>
      </c>
      <c r="I245" s="82">
        <v>56.777777777777779</v>
      </c>
      <c r="J245" s="81" t="s">
        <v>47</v>
      </c>
      <c r="K245" s="82" t="s">
        <v>47</v>
      </c>
      <c r="L245" s="82">
        <v>14</v>
      </c>
      <c r="M245" s="78">
        <v>20</v>
      </c>
      <c r="N245" s="78">
        <v>82</v>
      </c>
      <c r="O245" s="83" t="s">
        <v>170</v>
      </c>
      <c r="P245" s="82" t="s">
        <v>47</v>
      </c>
      <c r="Q245" s="78" t="s">
        <v>174</v>
      </c>
      <c r="R245" s="82" t="s">
        <v>47</v>
      </c>
      <c r="S245" s="78" t="s">
        <v>48</v>
      </c>
      <c r="T245" s="78"/>
    </row>
    <row r="246" spans="1:20" s="86" customFormat="1" ht="30" hidden="1" x14ac:dyDescent="0.25">
      <c r="A246" s="85">
        <v>240</v>
      </c>
      <c r="B246" s="79"/>
      <c r="C246" s="79"/>
      <c r="D246" s="79" t="s">
        <v>92</v>
      </c>
      <c r="E246" s="124" t="s">
        <v>80</v>
      </c>
      <c r="F246" s="124" t="s">
        <v>139</v>
      </c>
      <c r="G246" s="124" t="s">
        <v>80</v>
      </c>
      <c r="H246" s="120" t="s">
        <v>377</v>
      </c>
      <c r="I246" s="82" t="s">
        <v>365</v>
      </c>
      <c r="J246" s="81">
        <v>7</v>
      </c>
      <c r="K246" s="82">
        <v>1</v>
      </c>
      <c r="L246" s="82">
        <v>790</v>
      </c>
      <c r="M246" s="78">
        <v>20</v>
      </c>
      <c r="N246" s="78">
        <v>82</v>
      </c>
      <c r="O246" s="83" t="s">
        <v>170</v>
      </c>
      <c r="P246" s="82" t="s">
        <v>47</v>
      </c>
      <c r="Q246" s="78" t="s">
        <v>174</v>
      </c>
      <c r="R246" s="82" t="s">
        <v>47</v>
      </c>
      <c r="S246" s="78" t="s">
        <v>48</v>
      </c>
      <c r="T246" s="78"/>
    </row>
    <row r="247" spans="1:20" s="86" customFormat="1" ht="30" hidden="1" x14ac:dyDescent="0.25">
      <c r="A247" s="78">
        <v>241</v>
      </c>
      <c r="B247" s="79"/>
      <c r="C247" s="79"/>
      <c r="D247" s="79" t="s">
        <v>92</v>
      </c>
      <c r="E247" s="124" t="s">
        <v>80</v>
      </c>
      <c r="F247" s="124" t="s">
        <v>40</v>
      </c>
      <c r="G247" s="124" t="s">
        <v>139</v>
      </c>
      <c r="H247" s="120" t="s">
        <v>377</v>
      </c>
      <c r="I247" s="82">
        <v>43.722222222222221</v>
      </c>
      <c r="J247" s="81" t="s">
        <v>47</v>
      </c>
      <c r="K247" s="82" t="s">
        <v>47</v>
      </c>
      <c r="L247" s="82">
        <v>60</v>
      </c>
      <c r="M247" s="78">
        <v>20</v>
      </c>
      <c r="N247" s="78">
        <v>82</v>
      </c>
      <c r="O247" s="83" t="s">
        <v>170</v>
      </c>
      <c r="P247" s="82" t="s">
        <v>47</v>
      </c>
      <c r="Q247" s="78" t="s">
        <v>174</v>
      </c>
      <c r="R247" s="82" t="s">
        <v>47</v>
      </c>
      <c r="S247" s="78" t="s">
        <v>48</v>
      </c>
      <c r="T247" s="78"/>
    </row>
    <row r="248" spans="1:20" s="86" customFormat="1" ht="30" hidden="1" x14ac:dyDescent="0.25">
      <c r="A248" s="85">
        <v>242</v>
      </c>
      <c r="B248" s="79"/>
      <c r="C248" s="79"/>
      <c r="D248" s="79" t="s">
        <v>92</v>
      </c>
      <c r="E248" s="124" t="s">
        <v>80</v>
      </c>
      <c r="F248" s="124" t="s">
        <v>123</v>
      </c>
      <c r="G248" s="124" t="s">
        <v>80</v>
      </c>
      <c r="H248" s="120" t="s">
        <v>377</v>
      </c>
      <c r="I248" s="80" t="s">
        <v>374</v>
      </c>
      <c r="J248" s="81">
        <v>7</v>
      </c>
      <c r="K248" s="82">
        <v>1</v>
      </c>
      <c r="L248" s="82">
        <v>730</v>
      </c>
      <c r="M248" s="78">
        <v>20</v>
      </c>
      <c r="N248" s="78">
        <v>82</v>
      </c>
      <c r="O248" s="83" t="s">
        <v>170</v>
      </c>
      <c r="P248" s="82" t="s">
        <v>47</v>
      </c>
      <c r="Q248" s="78" t="s">
        <v>174</v>
      </c>
      <c r="R248" s="82" t="s">
        <v>47</v>
      </c>
      <c r="S248" s="78" t="s">
        <v>48</v>
      </c>
      <c r="T248" s="78"/>
    </row>
    <row r="249" spans="1:20" s="86" customFormat="1" ht="30" hidden="1" x14ac:dyDescent="0.25">
      <c r="A249" s="85">
        <v>243</v>
      </c>
      <c r="B249" s="79"/>
      <c r="C249" s="79"/>
      <c r="D249" s="79" t="s">
        <v>92</v>
      </c>
      <c r="E249" s="124" t="s">
        <v>80</v>
      </c>
      <c r="F249" s="124" t="s">
        <v>40</v>
      </c>
      <c r="G249" s="124" t="s">
        <v>123</v>
      </c>
      <c r="H249" s="120" t="s">
        <v>377</v>
      </c>
      <c r="I249" s="82">
        <v>13.305555555555555</v>
      </c>
      <c r="J249" s="81" t="s">
        <v>47</v>
      </c>
      <c r="K249" s="82" t="s">
        <v>47</v>
      </c>
      <c r="L249" s="82">
        <v>10</v>
      </c>
      <c r="M249" s="78">
        <v>20</v>
      </c>
      <c r="N249" s="78">
        <v>82</v>
      </c>
      <c r="O249" s="83" t="s">
        <v>170</v>
      </c>
      <c r="P249" s="82" t="s">
        <v>47</v>
      </c>
      <c r="Q249" s="78" t="s">
        <v>174</v>
      </c>
      <c r="R249" s="82" t="s">
        <v>47</v>
      </c>
      <c r="S249" s="78" t="s">
        <v>48</v>
      </c>
      <c r="T249" s="78"/>
    </row>
    <row r="250" spans="1:20" s="86" customFormat="1" ht="30" hidden="1" x14ac:dyDescent="0.25">
      <c r="A250" s="78">
        <v>244</v>
      </c>
      <c r="B250" s="79"/>
      <c r="C250" s="79"/>
      <c r="D250" s="79" t="s">
        <v>92</v>
      </c>
      <c r="E250" s="124" t="s">
        <v>80</v>
      </c>
      <c r="F250" s="124" t="s">
        <v>132</v>
      </c>
      <c r="G250" s="124" t="s">
        <v>80</v>
      </c>
      <c r="H250" s="120" t="s">
        <v>377</v>
      </c>
      <c r="I250" s="80" t="s">
        <v>373</v>
      </c>
      <c r="J250" s="81">
        <v>7</v>
      </c>
      <c r="K250" s="82">
        <v>1</v>
      </c>
      <c r="L250" s="82">
        <v>740</v>
      </c>
      <c r="M250" s="148" t="s">
        <v>391</v>
      </c>
      <c r="N250" s="78">
        <v>48</v>
      </c>
      <c r="O250" s="83" t="s">
        <v>169</v>
      </c>
      <c r="P250" s="82" t="s">
        <v>47</v>
      </c>
      <c r="Q250" s="78" t="s">
        <v>174</v>
      </c>
      <c r="R250" s="82" t="s">
        <v>47</v>
      </c>
      <c r="S250" s="78" t="s">
        <v>48</v>
      </c>
      <c r="T250" s="78"/>
    </row>
    <row r="251" spans="1:20" s="86" customFormat="1" ht="30" hidden="1" x14ac:dyDescent="0.25">
      <c r="A251" s="85">
        <v>245</v>
      </c>
      <c r="B251" s="79"/>
      <c r="C251" s="79"/>
      <c r="D251" s="79" t="s">
        <v>92</v>
      </c>
      <c r="E251" s="124" t="s">
        <v>80</v>
      </c>
      <c r="F251" s="124" t="s">
        <v>40</v>
      </c>
      <c r="G251" s="124" t="s">
        <v>132</v>
      </c>
      <c r="H251" s="120" t="s">
        <v>377</v>
      </c>
      <c r="I251" s="82">
        <v>19.722222222222221</v>
      </c>
      <c r="J251" s="81" t="s">
        <v>47</v>
      </c>
      <c r="K251" s="82" t="s">
        <v>47</v>
      </c>
      <c r="L251" s="82">
        <v>10</v>
      </c>
      <c r="M251" s="148" t="s">
        <v>391</v>
      </c>
      <c r="N251" s="78">
        <v>48</v>
      </c>
      <c r="O251" s="83" t="s">
        <v>169</v>
      </c>
      <c r="P251" s="82" t="s">
        <v>47</v>
      </c>
      <c r="Q251" s="78" t="s">
        <v>174</v>
      </c>
      <c r="R251" s="82" t="s">
        <v>47</v>
      </c>
      <c r="S251" s="78" t="s">
        <v>48</v>
      </c>
      <c r="T251" s="78"/>
    </row>
    <row r="252" spans="1:20" s="86" customFormat="1" ht="30" hidden="1" x14ac:dyDescent="0.25">
      <c r="A252" s="78">
        <v>246</v>
      </c>
      <c r="B252" s="79"/>
      <c r="C252" s="79"/>
      <c r="D252" s="79" t="s">
        <v>92</v>
      </c>
      <c r="E252" s="124" t="s">
        <v>80</v>
      </c>
      <c r="F252" s="124" t="s">
        <v>143</v>
      </c>
      <c r="G252" s="124" t="s">
        <v>80</v>
      </c>
      <c r="H252" s="120" t="s">
        <v>377</v>
      </c>
      <c r="I252" s="82" t="s">
        <v>367</v>
      </c>
      <c r="J252" s="81">
        <v>7</v>
      </c>
      <c r="K252" s="82">
        <v>1</v>
      </c>
      <c r="L252" s="82">
        <v>736</v>
      </c>
      <c r="M252" s="78">
        <v>20</v>
      </c>
      <c r="N252" s="78">
        <v>82</v>
      </c>
      <c r="O252" s="83" t="s">
        <v>170</v>
      </c>
      <c r="P252" s="82" t="s">
        <v>47</v>
      </c>
      <c r="Q252" s="78" t="s">
        <v>174</v>
      </c>
      <c r="R252" s="82" t="s">
        <v>47</v>
      </c>
      <c r="S252" s="78" t="s">
        <v>48</v>
      </c>
      <c r="T252" s="78"/>
    </row>
    <row r="253" spans="1:20" s="86" customFormat="1" ht="30" hidden="1" x14ac:dyDescent="0.25">
      <c r="A253" s="85">
        <v>247</v>
      </c>
      <c r="B253" s="79"/>
      <c r="C253" s="79"/>
      <c r="D253" s="79" t="s">
        <v>92</v>
      </c>
      <c r="E253" s="124" t="s">
        <v>80</v>
      </c>
      <c r="F253" s="124" t="s">
        <v>40</v>
      </c>
      <c r="G253" s="124" t="s">
        <v>143</v>
      </c>
      <c r="H253" s="120" t="s">
        <v>377</v>
      </c>
      <c r="I253" s="82">
        <v>28.305555555555554</v>
      </c>
      <c r="J253" s="81" t="s">
        <v>47</v>
      </c>
      <c r="K253" s="82" t="s">
        <v>47</v>
      </c>
      <c r="L253" s="82">
        <v>6</v>
      </c>
      <c r="M253" s="78">
        <v>20</v>
      </c>
      <c r="N253" s="78">
        <v>82</v>
      </c>
      <c r="O253" s="83" t="s">
        <v>170</v>
      </c>
      <c r="P253" s="82" t="s">
        <v>47</v>
      </c>
      <c r="Q253" s="78" t="s">
        <v>174</v>
      </c>
      <c r="R253" s="82" t="s">
        <v>47</v>
      </c>
      <c r="S253" s="78" t="s">
        <v>48</v>
      </c>
      <c r="T253" s="78"/>
    </row>
    <row r="254" spans="1:20" s="86" customFormat="1" ht="30" hidden="1" x14ac:dyDescent="0.25">
      <c r="A254" s="85">
        <v>248</v>
      </c>
      <c r="B254" s="79"/>
      <c r="C254" s="79"/>
      <c r="D254" s="79" t="s">
        <v>92</v>
      </c>
      <c r="E254" s="124" t="s">
        <v>80</v>
      </c>
      <c r="F254" s="124" t="s">
        <v>143</v>
      </c>
      <c r="G254" s="124" t="s">
        <v>80</v>
      </c>
      <c r="H254" s="120" t="s">
        <v>377</v>
      </c>
      <c r="I254" s="82">
        <v>52.611111111111107</v>
      </c>
      <c r="J254" s="81" t="s">
        <v>47</v>
      </c>
      <c r="K254" s="82" t="s">
        <v>47</v>
      </c>
      <c r="L254" s="82">
        <v>4</v>
      </c>
      <c r="M254" s="148" t="s">
        <v>391</v>
      </c>
      <c r="N254" s="78">
        <v>48</v>
      </c>
      <c r="O254" s="83" t="s">
        <v>169</v>
      </c>
      <c r="P254" s="82" t="s">
        <v>47</v>
      </c>
      <c r="Q254" s="78" t="s">
        <v>174</v>
      </c>
      <c r="R254" s="82" t="s">
        <v>47</v>
      </c>
      <c r="S254" s="78" t="s">
        <v>48</v>
      </c>
      <c r="T254" s="78"/>
    </row>
    <row r="255" spans="1:20" s="86" customFormat="1" ht="30" hidden="1" x14ac:dyDescent="0.25">
      <c r="A255" s="78">
        <v>249</v>
      </c>
      <c r="B255" s="79"/>
      <c r="C255" s="79"/>
      <c r="D255" s="79" t="s">
        <v>92</v>
      </c>
      <c r="E255" s="124" t="s">
        <v>80</v>
      </c>
      <c r="F255" s="124" t="s">
        <v>40</v>
      </c>
      <c r="G255" s="124" t="s">
        <v>143</v>
      </c>
      <c r="H255" s="120" t="s">
        <v>377</v>
      </c>
      <c r="I255" s="82">
        <v>26.305555555555554</v>
      </c>
      <c r="J255" s="81" t="s">
        <v>47</v>
      </c>
      <c r="K255" s="82" t="s">
        <v>47</v>
      </c>
      <c r="L255" s="82">
        <v>4</v>
      </c>
      <c r="M255" s="148" t="s">
        <v>391</v>
      </c>
      <c r="N255" s="78">
        <v>48</v>
      </c>
      <c r="O255" s="83" t="s">
        <v>169</v>
      </c>
      <c r="P255" s="82" t="s">
        <v>47</v>
      </c>
      <c r="Q255" s="78" t="s">
        <v>174</v>
      </c>
      <c r="R255" s="82" t="s">
        <v>47</v>
      </c>
      <c r="S255" s="78" t="s">
        <v>48</v>
      </c>
      <c r="T255" s="78"/>
    </row>
    <row r="256" spans="1:20" s="86" customFormat="1" ht="30" hidden="1" x14ac:dyDescent="0.25">
      <c r="A256" s="85">
        <v>250</v>
      </c>
      <c r="B256" s="79"/>
      <c r="C256" s="79"/>
      <c r="D256" s="79" t="s">
        <v>92</v>
      </c>
      <c r="E256" s="124" t="s">
        <v>80</v>
      </c>
      <c r="F256" s="124" t="s">
        <v>107</v>
      </c>
      <c r="G256" s="124" t="s">
        <v>80</v>
      </c>
      <c r="H256" s="120" t="s">
        <v>377</v>
      </c>
      <c r="I256" s="82" t="s">
        <v>369</v>
      </c>
      <c r="J256" s="81">
        <v>7</v>
      </c>
      <c r="K256" s="82">
        <v>1</v>
      </c>
      <c r="L256" s="82">
        <v>966</v>
      </c>
      <c r="M256" s="148" t="s">
        <v>391</v>
      </c>
      <c r="N256" s="78">
        <v>48</v>
      </c>
      <c r="O256" s="83" t="s">
        <v>169</v>
      </c>
      <c r="P256" s="82" t="s">
        <v>47</v>
      </c>
      <c r="Q256" s="78" t="s">
        <v>174</v>
      </c>
      <c r="R256" s="82" t="s">
        <v>47</v>
      </c>
      <c r="S256" s="78" t="s">
        <v>48</v>
      </c>
      <c r="T256" s="78"/>
    </row>
    <row r="257" spans="1:20" s="86" customFormat="1" ht="30" hidden="1" x14ac:dyDescent="0.25">
      <c r="A257" s="78">
        <v>251</v>
      </c>
      <c r="B257" s="79"/>
      <c r="C257" s="79"/>
      <c r="D257" s="79" t="s">
        <v>92</v>
      </c>
      <c r="E257" s="124" t="s">
        <v>80</v>
      </c>
      <c r="F257" s="124" t="s">
        <v>40</v>
      </c>
      <c r="G257" s="124" t="s">
        <v>107</v>
      </c>
      <c r="H257" s="120" t="s">
        <v>377</v>
      </c>
      <c r="I257" s="82">
        <v>30.888888888888889</v>
      </c>
      <c r="J257" s="81" t="s">
        <v>47</v>
      </c>
      <c r="K257" s="82" t="s">
        <v>47</v>
      </c>
      <c r="L257" s="82">
        <v>236</v>
      </c>
      <c r="M257" s="148" t="s">
        <v>391</v>
      </c>
      <c r="N257" s="78">
        <v>48</v>
      </c>
      <c r="O257" s="83" t="s">
        <v>169</v>
      </c>
      <c r="P257" s="82" t="s">
        <v>47</v>
      </c>
      <c r="Q257" s="78" t="s">
        <v>174</v>
      </c>
      <c r="R257" s="82" t="s">
        <v>47</v>
      </c>
      <c r="S257" s="78" t="s">
        <v>48</v>
      </c>
      <c r="T257" s="78"/>
    </row>
    <row r="258" spans="1:20" s="86" customFormat="1" ht="30" hidden="1" x14ac:dyDescent="0.25">
      <c r="A258" s="85">
        <v>252</v>
      </c>
      <c r="B258" s="79"/>
      <c r="C258" s="79"/>
      <c r="D258" s="79" t="s">
        <v>92</v>
      </c>
      <c r="E258" s="124" t="s">
        <v>80</v>
      </c>
      <c r="F258" s="124" t="s">
        <v>107</v>
      </c>
      <c r="G258" s="124" t="s">
        <v>80</v>
      </c>
      <c r="H258" s="120" t="s">
        <v>377</v>
      </c>
      <c r="I258" s="82">
        <v>65.777777777777771</v>
      </c>
      <c r="J258" s="81" t="s">
        <v>47</v>
      </c>
      <c r="K258" s="82" t="s">
        <v>47</v>
      </c>
      <c r="L258" s="82">
        <v>6</v>
      </c>
      <c r="M258" s="78">
        <v>20</v>
      </c>
      <c r="N258" s="78">
        <v>120</v>
      </c>
      <c r="O258" s="83" t="s">
        <v>170</v>
      </c>
      <c r="P258" s="78" t="s">
        <v>105</v>
      </c>
      <c r="Q258" s="78" t="s">
        <v>174</v>
      </c>
      <c r="R258" s="82" t="s">
        <v>47</v>
      </c>
      <c r="S258" s="78" t="s">
        <v>48</v>
      </c>
      <c r="T258" s="78"/>
    </row>
    <row r="259" spans="1:20" s="86" customFormat="1" ht="30" hidden="1" x14ac:dyDescent="0.25">
      <c r="A259" s="85">
        <v>253</v>
      </c>
      <c r="B259" s="79"/>
      <c r="C259" s="79"/>
      <c r="D259" s="79" t="s">
        <v>92</v>
      </c>
      <c r="E259" s="124" t="s">
        <v>80</v>
      </c>
      <c r="F259" s="124" t="s">
        <v>40</v>
      </c>
      <c r="G259" s="124" t="s">
        <v>107</v>
      </c>
      <c r="H259" s="120" t="s">
        <v>377</v>
      </c>
      <c r="I259" s="82">
        <v>32.888888888888886</v>
      </c>
      <c r="J259" s="81" t="s">
        <v>47</v>
      </c>
      <c r="K259" s="82" t="s">
        <v>47</v>
      </c>
      <c r="L259" s="82">
        <v>4</v>
      </c>
      <c r="M259" s="78">
        <v>20</v>
      </c>
      <c r="N259" s="78">
        <v>120</v>
      </c>
      <c r="O259" s="83" t="s">
        <v>170</v>
      </c>
      <c r="P259" s="78" t="s">
        <v>105</v>
      </c>
      <c r="Q259" s="78" t="s">
        <v>174</v>
      </c>
      <c r="R259" s="82" t="s">
        <v>47</v>
      </c>
      <c r="S259" s="78" t="s">
        <v>48</v>
      </c>
      <c r="T259" s="78"/>
    </row>
    <row r="260" spans="1:20" s="86" customFormat="1" ht="30" hidden="1" x14ac:dyDescent="0.25">
      <c r="A260" s="78">
        <v>254</v>
      </c>
      <c r="B260" s="79"/>
      <c r="C260" s="79"/>
      <c r="D260" s="79" t="s">
        <v>92</v>
      </c>
      <c r="E260" s="124" t="s">
        <v>80</v>
      </c>
      <c r="F260" s="124" t="s">
        <v>102</v>
      </c>
      <c r="G260" s="124" t="s">
        <v>80</v>
      </c>
      <c r="H260" s="120" t="s">
        <v>377</v>
      </c>
      <c r="I260" s="82" t="s">
        <v>366</v>
      </c>
      <c r="J260" s="81">
        <v>7</v>
      </c>
      <c r="K260" s="82">
        <v>1</v>
      </c>
      <c r="L260" s="82">
        <v>930</v>
      </c>
      <c r="M260" s="78">
        <v>20</v>
      </c>
      <c r="N260" s="78">
        <v>82</v>
      </c>
      <c r="O260" s="83" t="s">
        <v>170</v>
      </c>
      <c r="P260" s="82" t="s">
        <v>47</v>
      </c>
      <c r="Q260" s="78" t="s">
        <v>174</v>
      </c>
      <c r="R260" s="82" t="s">
        <v>47</v>
      </c>
      <c r="S260" s="78" t="s">
        <v>48</v>
      </c>
      <c r="T260" s="78"/>
    </row>
    <row r="261" spans="1:20" s="86" customFormat="1" ht="30" hidden="1" x14ac:dyDescent="0.25">
      <c r="A261" s="85">
        <v>255</v>
      </c>
      <c r="B261" s="79"/>
      <c r="C261" s="79"/>
      <c r="D261" s="79" t="s">
        <v>92</v>
      </c>
      <c r="E261" s="124" t="s">
        <v>80</v>
      </c>
      <c r="F261" s="124" t="s">
        <v>40</v>
      </c>
      <c r="G261" s="124" t="s">
        <v>102</v>
      </c>
      <c r="H261" s="120" t="s">
        <v>377</v>
      </c>
      <c r="I261" s="82">
        <v>25.638888888888886</v>
      </c>
      <c r="J261" s="81" t="s">
        <v>47</v>
      </c>
      <c r="K261" s="82" t="s">
        <v>47</v>
      </c>
      <c r="L261" s="82">
        <v>40</v>
      </c>
      <c r="M261" s="78">
        <v>20</v>
      </c>
      <c r="N261" s="78">
        <v>82</v>
      </c>
      <c r="O261" s="83" t="s">
        <v>170</v>
      </c>
      <c r="P261" s="82" t="s">
        <v>47</v>
      </c>
      <c r="Q261" s="78" t="s">
        <v>174</v>
      </c>
      <c r="R261" s="82" t="s">
        <v>47</v>
      </c>
      <c r="S261" s="78" t="s">
        <v>48</v>
      </c>
      <c r="T261" s="78"/>
    </row>
    <row r="262" spans="1:20" s="86" customFormat="1" ht="30" hidden="1" x14ac:dyDescent="0.25">
      <c r="A262" s="78">
        <v>256</v>
      </c>
      <c r="B262" s="79"/>
      <c r="C262" s="79"/>
      <c r="D262" s="79" t="s">
        <v>92</v>
      </c>
      <c r="E262" s="124" t="s">
        <v>80</v>
      </c>
      <c r="F262" s="124" t="s">
        <v>84</v>
      </c>
      <c r="G262" s="124" t="s">
        <v>80</v>
      </c>
      <c r="H262" s="120" t="s">
        <v>377</v>
      </c>
      <c r="I262" s="80" t="s">
        <v>362</v>
      </c>
      <c r="J262" s="81">
        <v>7</v>
      </c>
      <c r="K262" s="82">
        <v>10</v>
      </c>
      <c r="L262" s="82">
        <v>3650</v>
      </c>
      <c r="M262" s="78">
        <v>20</v>
      </c>
      <c r="N262" s="78">
        <v>82</v>
      </c>
      <c r="O262" s="83" t="s">
        <v>170</v>
      </c>
      <c r="P262" s="82" t="s">
        <v>47</v>
      </c>
      <c r="Q262" s="78" t="s">
        <v>174</v>
      </c>
      <c r="R262" s="82" t="s">
        <v>47</v>
      </c>
      <c r="S262" s="78" t="s">
        <v>48</v>
      </c>
      <c r="T262" s="78"/>
    </row>
    <row r="263" spans="1:20" s="86" customFormat="1" ht="30" hidden="1" x14ac:dyDescent="0.25">
      <c r="A263" s="85">
        <v>257</v>
      </c>
      <c r="B263" s="79"/>
      <c r="C263" s="79"/>
      <c r="D263" s="79" t="s">
        <v>92</v>
      </c>
      <c r="E263" s="124" t="s">
        <v>80</v>
      </c>
      <c r="F263" s="124" t="s">
        <v>40</v>
      </c>
      <c r="G263" s="124" t="s">
        <v>84</v>
      </c>
      <c r="H263" s="120" t="s">
        <v>377</v>
      </c>
      <c r="I263" s="82">
        <v>9</v>
      </c>
      <c r="J263" s="81" t="s">
        <v>47</v>
      </c>
      <c r="K263" s="82" t="s">
        <v>47</v>
      </c>
      <c r="L263" s="82">
        <v>3650</v>
      </c>
      <c r="M263" s="78">
        <v>20</v>
      </c>
      <c r="N263" s="78">
        <v>82</v>
      </c>
      <c r="O263" s="83" t="s">
        <v>170</v>
      </c>
      <c r="P263" s="82" t="s">
        <v>47</v>
      </c>
      <c r="Q263" s="78" t="s">
        <v>40</v>
      </c>
      <c r="R263" s="82" t="s">
        <v>47</v>
      </c>
      <c r="S263" s="78" t="s">
        <v>48</v>
      </c>
      <c r="T263" s="78"/>
    </row>
    <row r="264" spans="1:20" s="86" customFormat="1" ht="30" hidden="1" x14ac:dyDescent="0.25">
      <c r="A264" s="85">
        <v>258</v>
      </c>
      <c r="B264" s="79"/>
      <c r="C264" s="79"/>
      <c r="D264" s="79" t="s">
        <v>92</v>
      </c>
      <c r="E264" s="124" t="s">
        <v>80</v>
      </c>
      <c r="F264" s="124" t="s">
        <v>84</v>
      </c>
      <c r="G264" s="124" t="s">
        <v>80</v>
      </c>
      <c r="H264" s="120" t="s">
        <v>377</v>
      </c>
      <c r="I264" s="80" t="s">
        <v>362</v>
      </c>
      <c r="J264" s="81">
        <v>7</v>
      </c>
      <c r="K264" s="82">
        <v>1</v>
      </c>
      <c r="L264" s="82">
        <v>730</v>
      </c>
      <c r="M264" s="78">
        <v>15</v>
      </c>
      <c r="N264" s="78">
        <v>50</v>
      </c>
      <c r="O264" s="83" t="s">
        <v>169</v>
      </c>
      <c r="P264" s="82" t="s">
        <v>47</v>
      </c>
      <c r="Q264" s="78" t="s">
        <v>174</v>
      </c>
      <c r="R264" s="82" t="s">
        <v>47</v>
      </c>
      <c r="S264" s="78" t="s">
        <v>48</v>
      </c>
      <c r="T264" s="78"/>
    </row>
    <row r="265" spans="1:20" s="86" customFormat="1" ht="30" hidden="1" x14ac:dyDescent="0.25">
      <c r="A265" s="78">
        <v>259</v>
      </c>
      <c r="B265" s="79"/>
      <c r="C265" s="79"/>
      <c r="D265" s="79" t="s">
        <v>92</v>
      </c>
      <c r="E265" s="124" t="s">
        <v>80</v>
      </c>
      <c r="F265" s="124" t="s">
        <v>40</v>
      </c>
      <c r="G265" s="124" t="s">
        <v>84</v>
      </c>
      <c r="H265" s="120" t="s">
        <v>377</v>
      </c>
      <c r="I265" s="82">
        <v>9</v>
      </c>
      <c r="J265" s="81" t="s">
        <v>47</v>
      </c>
      <c r="K265" s="82" t="s">
        <v>47</v>
      </c>
      <c r="L265" s="82">
        <v>4</v>
      </c>
      <c r="M265" s="78">
        <v>15</v>
      </c>
      <c r="N265" s="78">
        <v>50</v>
      </c>
      <c r="O265" s="83" t="s">
        <v>169</v>
      </c>
      <c r="P265" s="82" t="s">
        <v>47</v>
      </c>
      <c r="Q265" s="78" t="s">
        <v>40</v>
      </c>
      <c r="R265" s="82" t="s">
        <v>47</v>
      </c>
      <c r="S265" s="78" t="s">
        <v>48</v>
      </c>
      <c r="T265" s="78"/>
    </row>
    <row r="266" spans="1:20" s="86" customFormat="1" ht="30" hidden="1" x14ac:dyDescent="0.25">
      <c r="A266" s="85">
        <v>260</v>
      </c>
      <c r="B266" s="79"/>
      <c r="C266" s="79"/>
      <c r="D266" s="79" t="s">
        <v>92</v>
      </c>
      <c r="E266" s="124" t="s">
        <v>84</v>
      </c>
      <c r="F266" s="124" t="s">
        <v>80</v>
      </c>
      <c r="G266" s="124" t="s">
        <v>84</v>
      </c>
      <c r="H266" s="120" t="s">
        <v>377</v>
      </c>
      <c r="I266" s="80" t="s">
        <v>362</v>
      </c>
      <c r="J266" s="81">
        <v>7</v>
      </c>
      <c r="K266" s="82">
        <v>9</v>
      </c>
      <c r="L266" s="82">
        <v>3286</v>
      </c>
      <c r="M266" s="78">
        <v>20</v>
      </c>
      <c r="N266" s="78">
        <v>82</v>
      </c>
      <c r="O266" s="83" t="s">
        <v>170</v>
      </c>
      <c r="P266" s="82" t="s">
        <v>47</v>
      </c>
      <c r="Q266" s="78" t="s">
        <v>174</v>
      </c>
      <c r="R266" s="82" t="s">
        <v>47</v>
      </c>
      <c r="S266" s="78" t="s">
        <v>48</v>
      </c>
      <c r="T266" s="78"/>
    </row>
    <row r="267" spans="1:20" s="86" customFormat="1" ht="30" hidden="1" x14ac:dyDescent="0.25">
      <c r="A267" s="78">
        <v>261</v>
      </c>
      <c r="B267" s="79"/>
      <c r="C267" s="79"/>
      <c r="D267" s="79" t="s">
        <v>92</v>
      </c>
      <c r="E267" s="124" t="s">
        <v>84</v>
      </c>
      <c r="F267" s="124" t="s">
        <v>40</v>
      </c>
      <c r="G267" s="124" t="s">
        <v>80</v>
      </c>
      <c r="H267" s="120" t="s">
        <v>377</v>
      </c>
      <c r="I267" s="149">
        <v>6</v>
      </c>
      <c r="J267" s="81" t="s">
        <v>47</v>
      </c>
      <c r="K267" s="82" t="s">
        <v>47</v>
      </c>
      <c r="L267" s="82">
        <v>3286</v>
      </c>
      <c r="M267" s="78">
        <v>20</v>
      </c>
      <c r="N267" s="78">
        <v>82</v>
      </c>
      <c r="O267" s="83" t="s">
        <v>170</v>
      </c>
      <c r="P267" s="82" t="s">
        <v>47</v>
      </c>
      <c r="Q267" s="78" t="s">
        <v>40</v>
      </c>
      <c r="R267" s="82" t="s">
        <v>47</v>
      </c>
      <c r="S267" s="78" t="s">
        <v>48</v>
      </c>
      <c r="T267" s="78"/>
    </row>
    <row r="268" spans="1:20" s="86" customFormat="1" ht="30" hidden="1" x14ac:dyDescent="0.25">
      <c r="A268" s="85">
        <v>262</v>
      </c>
      <c r="B268" s="79"/>
      <c r="C268" s="79"/>
      <c r="D268" s="79" t="s">
        <v>92</v>
      </c>
      <c r="E268" s="124" t="s">
        <v>84</v>
      </c>
      <c r="F268" s="124" t="s">
        <v>80</v>
      </c>
      <c r="G268" s="124" t="s">
        <v>84</v>
      </c>
      <c r="H268" s="120" t="s">
        <v>377</v>
      </c>
      <c r="I268" s="80" t="s">
        <v>362</v>
      </c>
      <c r="J268" s="81">
        <v>7</v>
      </c>
      <c r="K268" s="82">
        <v>1</v>
      </c>
      <c r="L268" s="82">
        <v>730</v>
      </c>
      <c r="M268" s="78">
        <v>15</v>
      </c>
      <c r="N268" s="78">
        <v>50</v>
      </c>
      <c r="O268" s="83" t="s">
        <v>169</v>
      </c>
      <c r="P268" s="82" t="s">
        <v>47</v>
      </c>
      <c r="Q268" s="78" t="s">
        <v>174</v>
      </c>
      <c r="R268" s="82" t="s">
        <v>47</v>
      </c>
      <c r="S268" s="78" t="s">
        <v>48</v>
      </c>
      <c r="T268" s="78"/>
    </row>
    <row r="269" spans="1:20" s="86" customFormat="1" ht="30" hidden="1" x14ac:dyDescent="0.25">
      <c r="A269" s="85">
        <v>263</v>
      </c>
      <c r="B269" s="79"/>
      <c r="C269" s="79"/>
      <c r="D269" s="79" t="s">
        <v>92</v>
      </c>
      <c r="E269" s="124" t="s">
        <v>84</v>
      </c>
      <c r="F269" s="124" t="s">
        <v>40</v>
      </c>
      <c r="G269" s="124" t="s">
        <v>80</v>
      </c>
      <c r="H269" s="120" t="s">
        <v>377</v>
      </c>
      <c r="I269" s="82">
        <v>9</v>
      </c>
      <c r="J269" s="81" t="s">
        <v>47</v>
      </c>
      <c r="K269" s="82" t="s">
        <v>47</v>
      </c>
      <c r="L269" s="82">
        <v>4</v>
      </c>
      <c r="M269" s="78">
        <v>15</v>
      </c>
      <c r="N269" s="78">
        <v>50</v>
      </c>
      <c r="O269" s="83" t="s">
        <v>169</v>
      </c>
      <c r="P269" s="82" t="s">
        <v>47</v>
      </c>
      <c r="Q269" s="78" t="s">
        <v>40</v>
      </c>
      <c r="R269" s="82" t="s">
        <v>47</v>
      </c>
      <c r="S269" s="78" t="s">
        <v>48</v>
      </c>
      <c r="T269" s="78"/>
    </row>
    <row r="270" spans="1:20" s="86" customFormat="1" ht="30" hidden="1" x14ac:dyDescent="0.25">
      <c r="A270" s="78">
        <v>264</v>
      </c>
      <c r="B270" s="79"/>
      <c r="C270" s="79"/>
      <c r="D270" s="79" t="s">
        <v>92</v>
      </c>
      <c r="E270" s="124" t="s">
        <v>80</v>
      </c>
      <c r="F270" s="124" t="s">
        <v>84</v>
      </c>
      <c r="G270" s="124" t="s">
        <v>80</v>
      </c>
      <c r="H270" s="120" t="s">
        <v>377</v>
      </c>
      <c r="I270" s="82">
        <v>15</v>
      </c>
      <c r="J270" s="81" t="s">
        <v>47</v>
      </c>
      <c r="K270" s="82" t="s">
        <v>47</v>
      </c>
      <c r="L270" s="82">
        <v>4</v>
      </c>
      <c r="M270" s="148" t="s">
        <v>391</v>
      </c>
      <c r="N270" s="78">
        <v>48</v>
      </c>
      <c r="O270" s="83" t="s">
        <v>169</v>
      </c>
      <c r="P270" s="82" t="s">
        <v>47</v>
      </c>
      <c r="Q270" s="78" t="s">
        <v>174</v>
      </c>
      <c r="R270" s="82" t="s">
        <v>47</v>
      </c>
      <c r="S270" s="78" t="s">
        <v>48</v>
      </c>
      <c r="T270" s="78"/>
    </row>
    <row r="271" spans="1:20" s="86" customFormat="1" ht="30" hidden="1" x14ac:dyDescent="0.25">
      <c r="A271" s="85">
        <v>265</v>
      </c>
      <c r="B271" s="79"/>
      <c r="C271" s="79"/>
      <c r="D271" s="79" t="s">
        <v>92</v>
      </c>
      <c r="E271" s="124" t="s">
        <v>80</v>
      </c>
      <c r="F271" s="124" t="s">
        <v>40</v>
      </c>
      <c r="G271" s="124" t="s">
        <v>84</v>
      </c>
      <c r="H271" s="120" t="s">
        <v>377</v>
      </c>
      <c r="I271" s="82">
        <v>7</v>
      </c>
      <c r="J271" s="81" t="s">
        <v>47</v>
      </c>
      <c r="K271" s="82" t="s">
        <v>47</v>
      </c>
      <c r="L271" s="82">
        <v>4</v>
      </c>
      <c r="M271" s="148" t="s">
        <v>391</v>
      </c>
      <c r="N271" s="78">
        <v>48</v>
      </c>
      <c r="O271" s="83" t="s">
        <v>169</v>
      </c>
      <c r="P271" s="82" t="s">
        <v>47</v>
      </c>
      <c r="Q271" s="78" t="s">
        <v>40</v>
      </c>
      <c r="R271" s="82" t="s">
        <v>47</v>
      </c>
      <c r="S271" s="78" t="s">
        <v>48</v>
      </c>
      <c r="T271" s="78"/>
    </row>
    <row r="272" spans="1:20" s="86" customFormat="1" ht="30" hidden="1" x14ac:dyDescent="0.25">
      <c r="A272" s="78">
        <v>266</v>
      </c>
      <c r="B272" s="79"/>
      <c r="C272" s="79"/>
      <c r="D272" s="79" t="s">
        <v>92</v>
      </c>
      <c r="E272" s="124" t="s">
        <v>84</v>
      </c>
      <c r="F272" s="124" t="s">
        <v>80</v>
      </c>
      <c r="G272" s="124" t="s">
        <v>84</v>
      </c>
      <c r="H272" s="120" t="s">
        <v>377</v>
      </c>
      <c r="I272" s="82">
        <v>15</v>
      </c>
      <c r="J272" s="81" t="s">
        <v>47</v>
      </c>
      <c r="K272" s="82" t="s">
        <v>47</v>
      </c>
      <c r="L272" s="82">
        <v>4</v>
      </c>
      <c r="M272" s="148" t="s">
        <v>391</v>
      </c>
      <c r="N272" s="78">
        <v>48</v>
      </c>
      <c r="O272" s="83" t="s">
        <v>169</v>
      </c>
      <c r="P272" s="82" t="s">
        <v>47</v>
      </c>
      <c r="Q272" s="78" t="s">
        <v>174</v>
      </c>
      <c r="R272" s="82" t="s">
        <v>47</v>
      </c>
      <c r="S272" s="78" t="s">
        <v>48</v>
      </c>
      <c r="T272" s="78"/>
    </row>
    <row r="273" spans="1:20" s="86" customFormat="1" ht="30" hidden="1" x14ac:dyDescent="0.25">
      <c r="A273" s="85">
        <v>267</v>
      </c>
      <c r="B273" s="79"/>
      <c r="C273" s="79"/>
      <c r="D273" s="79" t="s">
        <v>92</v>
      </c>
      <c r="E273" s="124" t="s">
        <v>84</v>
      </c>
      <c r="F273" s="124" t="s">
        <v>40</v>
      </c>
      <c r="G273" s="124" t="s">
        <v>80</v>
      </c>
      <c r="H273" s="120" t="s">
        <v>377</v>
      </c>
      <c r="I273" s="82">
        <v>7</v>
      </c>
      <c r="J273" s="81" t="s">
        <v>47</v>
      </c>
      <c r="K273" s="82" t="s">
        <v>47</v>
      </c>
      <c r="L273" s="82">
        <v>4</v>
      </c>
      <c r="M273" s="148" t="s">
        <v>391</v>
      </c>
      <c r="N273" s="78">
        <v>48</v>
      </c>
      <c r="O273" s="83" t="s">
        <v>169</v>
      </c>
      <c r="P273" s="82" t="s">
        <v>47</v>
      </c>
      <c r="Q273" s="78" t="s">
        <v>40</v>
      </c>
      <c r="R273" s="82" t="s">
        <v>47</v>
      </c>
      <c r="S273" s="78" t="s">
        <v>48</v>
      </c>
      <c r="T273" s="78"/>
    </row>
    <row r="274" spans="1:20" s="86" customFormat="1" ht="30" hidden="1" x14ac:dyDescent="0.25">
      <c r="A274" s="85">
        <v>268</v>
      </c>
      <c r="B274" s="79"/>
      <c r="C274" s="79"/>
      <c r="D274" s="79" t="s">
        <v>92</v>
      </c>
      <c r="E274" s="124" t="s">
        <v>80</v>
      </c>
      <c r="F274" s="124" t="s">
        <v>84</v>
      </c>
      <c r="G274" s="124" t="s">
        <v>80</v>
      </c>
      <c r="H274" s="120" t="s">
        <v>377</v>
      </c>
      <c r="I274" s="82">
        <v>11</v>
      </c>
      <c r="J274" s="81" t="s">
        <v>47</v>
      </c>
      <c r="K274" s="82" t="s">
        <v>47</v>
      </c>
      <c r="L274" s="82">
        <v>4</v>
      </c>
      <c r="M274" s="78">
        <v>5</v>
      </c>
      <c r="N274" s="78">
        <v>36</v>
      </c>
      <c r="O274" s="88" t="s">
        <v>171</v>
      </c>
      <c r="P274" s="82" t="s">
        <v>47</v>
      </c>
      <c r="Q274" s="78" t="s">
        <v>40</v>
      </c>
      <c r="R274" s="82" t="s">
        <v>47</v>
      </c>
      <c r="S274" s="78" t="s">
        <v>48</v>
      </c>
      <c r="T274" s="78"/>
    </row>
    <row r="275" spans="1:20" s="86" customFormat="1" ht="30" hidden="1" x14ac:dyDescent="0.25">
      <c r="A275" s="78">
        <v>269</v>
      </c>
      <c r="B275" s="79"/>
      <c r="C275" s="79"/>
      <c r="D275" s="79" t="s">
        <v>92</v>
      </c>
      <c r="E275" s="124" t="s">
        <v>80</v>
      </c>
      <c r="F275" s="124" t="s">
        <v>40</v>
      </c>
      <c r="G275" s="124" t="s">
        <v>84</v>
      </c>
      <c r="H275" s="120" t="s">
        <v>377</v>
      </c>
      <c r="I275" s="80" t="s">
        <v>290</v>
      </c>
      <c r="J275" s="81" t="s">
        <v>47</v>
      </c>
      <c r="K275" s="82" t="s">
        <v>47</v>
      </c>
      <c r="L275" s="82">
        <v>4</v>
      </c>
      <c r="M275" s="78">
        <v>5</v>
      </c>
      <c r="N275" s="78">
        <v>36</v>
      </c>
      <c r="O275" s="88" t="s">
        <v>171</v>
      </c>
      <c r="P275" s="82" t="s">
        <v>47</v>
      </c>
      <c r="Q275" s="78" t="s">
        <v>40</v>
      </c>
      <c r="R275" s="82" t="s">
        <v>47</v>
      </c>
      <c r="S275" s="78" t="s">
        <v>48</v>
      </c>
      <c r="T275" s="78"/>
    </row>
    <row r="276" spans="1:20" s="86" customFormat="1" ht="30" hidden="1" x14ac:dyDescent="0.25">
      <c r="A276" s="85">
        <v>270</v>
      </c>
      <c r="B276" s="79"/>
      <c r="C276" s="79"/>
      <c r="D276" s="79" t="s">
        <v>92</v>
      </c>
      <c r="E276" s="124" t="s">
        <v>84</v>
      </c>
      <c r="F276" s="124" t="s">
        <v>80</v>
      </c>
      <c r="G276" s="124" t="s">
        <v>84</v>
      </c>
      <c r="H276" s="120" t="s">
        <v>377</v>
      </c>
      <c r="I276" s="82">
        <v>11</v>
      </c>
      <c r="J276" s="81" t="s">
        <v>47</v>
      </c>
      <c r="K276" s="82" t="s">
        <v>47</v>
      </c>
      <c r="L276" s="82">
        <v>4</v>
      </c>
      <c r="M276" s="78">
        <v>5</v>
      </c>
      <c r="N276" s="78">
        <v>36</v>
      </c>
      <c r="O276" s="88" t="s">
        <v>171</v>
      </c>
      <c r="P276" s="82" t="s">
        <v>47</v>
      </c>
      <c r="Q276" s="78" t="s">
        <v>40</v>
      </c>
      <c r="R276" s="82" t="s">
        <v>47</v>
      </c>
      <c r="S276" s="78" t="s">
        <v>48</v>
      </c>
      <c r="T276" s="78"/>
    </row>
    <row r="277" spans="1:20" s="86" customFormat="1" ht="30" hidden="1" x14ac:dyDescent="0.25">
      <c r="A277" s="78">
        <v>271</v>
      </c>
      <c r="B277" s="79"/>
      <c r="C277" s="79"/>
      <c r="D277" s="79" t="s">
        <v>92</v>
      </c>
      <c r="E277" s="124" t="s">
        <v>84</v>
      </c>
      <c r="F277" s="124" t="s">
        <v>40</v>
      </c>
      <c r="G277" s="124" t="s">
        <v>80</v>
      </c>
      <c r="H277" s="120" t="s">
        <v>377</v>
      </c>
      <c r="I277" s="80" t="s">
        <v>290</v>
      </c>
      <c r="J277" s="81" t="s">
        <v>47</v>
      </c>
      <c r="K277" s="82" t="s">
        <v>47</v>
      </c>
      <c r="L277" s="82">
        <v>4</v>
      </c>
      <c r="M277" s="78">
        <v>5</v>
      </c>
      <c r="N277" s="78">
        <v>36</v>
      </c>
      <c r="O277" s="88" t="s">
        <v>171</v>
      </c>
      <c r="P277" s="82" t="s">
        <v>47</v>
      </c>
      <c r="Q277" s="78" t="s">
        <v>40</v>
      </c>
      <c r="R277" s="82" t="s">
        <v>47</v>
      </c>
      <c r="S277" s="78" t="s">
        <v>48</v>
      </c>
      <c r="T277" s="78"/>
    </row>
    <row r="278" spans="1:20" s="86" customFormat="1" ht="30" hidden="1" x14ac:dyDescent="0.25">
      <c r="A278" s="85">
        <v>272</v>
      </c>
      <c r="B278" s="79"/>
      <c r="C278" s="79"/>
      <c r="D278" s="79" t="s">
        <v>92</v>
      </c>
      <c r="E278" s="124" t="s">
        <v>80</v>
      </c>
      <c r="F278" s="124" t="s">
        <v>184</v>
      </c>
      <c r="G278" s="124" t="s">
        <v>80</v>
      </c>
      <c r="H278" s="120" t="s">
        <v>377</v>
      </c>
      <c r="I278" s="82">
        <v>85.388888888888886</v>
      </c>
      <c r="J278" s="81" t="s">
        <v>47</v>
      </c>
      <c r="K278" s="82" t="s">
        <v>47</v>
      </c>
      <c r="L278" s="82">
        <v>62</v>
      </c>
      <c r="M278" s="78">
        <v>20</v>
      </c>
      <c r="N278" s="78">
        <v>82</v>
      </c>
      <c r="O278" s="83" t="s">
        <v>170</v>
      </c>
      <c r="P278" s="82" t="s">
        <v>47</v>
      </c>
      <c r="Q278" s="78" t="s">
        <v>174</v>
      </c>
      <c r="R278" s="82" t="s">
        <v>47</v>
      </c>
      <c r="S278" s="78" t="s">
        <v>48</v>
      </c>
      <c r="T278" s="78"/>
    </row>
    <row r="279" spans="1:20" s="86" customFormat="1" ht="30" hidden="1" x14ac:dyDescent="0.25">
      <c r="A279" s="85">
        <v>273</v>
      </c>
      <c r="B279" s="79"/>
      <c r="C279" s="79"/>
      <c r="D279" s="79" t="s">
        <v>92</v>
      </c>
      <c r="E279" s="124" t="s">
        <v>80</v>
      </c>
      <c r="F279" s="124" t="s">
        <v>114</v>
      </c>
      <c r="G279" s="124" t="s">
        <v>144</v>
      </c>
      <c r="H279" s="120" t="s">
        <v>377</v>
      </c>
      <c r="I279" s="82">
        <v>44.694444444444443</v>
      </c>
      <c r="J279" s="81" t="s">
        <v>47</v>
      </c>
      <c r="K279" s="82" t="s">
        <v>47</v>
      </c>
      <c r="L279" s="82">
        <v>62</v>
      </c>
      <c r="M279" s="78">
        <v>20</v>
      </c>
      <c r="N279" s="78">
        <v>82</v>
      </c>
      <c r="O279" s="83" t="s">
        <v>170</v>
      </c>
      <c r="P279" s="82" t="s">
        <v>47</v>
      </c>
      <c r="Q279" s="78" t="s">
        <v>174</v>
      </c>
      <c r="R279" s="82" t="s">
        <v>47</v>
      </c>
      <c r="S279" s="78" t="s">
        <v>48</v>
      </c>
      <c r="T279" s="78"/>
    </row>
    <row r="280" spans="1:20" s="86" customFormat="1" ht="30" hidden="1" x14ac:dyDescent="0.25">
      <c r="A280" s="78">
        <v>274</v>
      </c>
      <c r="B280" s="79"/>
      <c r="C280" s="79"/>
      <c r="D280" s="79" t="s">
        <v>92</v>
      </c>
      <c r="E280" s="124" t="s">
        <v>80</v>
      </c>
      <c r="F280" s="124" t="s">
        <v>185</v>
      </c>
      <c r="G280" s="124" t="s">
        <v>80</v>
      </c>
      <c r="H280" s="120" t="s">
        <v>377</v>
      </c>
      <c r="I280" s="82">
        <v>96.944444444444429</v>
      </c>
      <c r="J280" s="81" t="s">
        <v>47</v>
      </c>
      <c r="K280" s="82" t="s">
        <v>47</v>
      </c>
      <c r="L280" s="82">
        <v>12</v>
      </c>
      <c r="M280" s="78">
        <v>20</v>
      </c>
      <c r="N280" s="78">
        <v>82</v>
      </c>
      <c r="O280" s="83" t="s">
        <v>170</v>
      </c>
      <c r="P280" s="82" t="s">
        <v>47</v>
      </c>
      <c r="Q280" s="78" t="s">
        <v>174</v>
      </c>
      <c r="R280" s="82" t="s">
        <v>47</v>
      </c>
      <c r="S280" s="78" t="s">
        <v>48</v>
      </c>
      <c r="T280" s="78"/>
    </row>
    <row r="281" spans="1:20" s="86" customFormat="1" ht="30" hidden="1" x14ac:dyDescent="0.25">
      <c r="A281" s="85">
        <v>275</v>
      </c>
      <c r="B281" s="79"/>
      <c r="C281" s="79"/>
      <c r="D281" s="79" t="s">
        <v>92</v>
      </c>
      <c r="E281" s="124" t="s">
        <v>80</v>
      </c>
      <c r="F281" s="124" t="s">
        <v>114</v>
      </c>
      <c r="G281" s="124" t="s">
        <v>147</v>
      </c>
      <c r="H281" s="120" t="s">
        <v>377</v>
      </c>
      <c r="I281" s="82">
        <v>50.472222222222214</v>
      </c>
      <c r="J281" s="81" t="s">
        <v>47</v>
      </c>
      <c r="K281" s="82" t="s">
        <v>47</v>
      </c>
      <c r="L281" s="82">
        <v>12</v>
      </c>
      <c r="M281" s="78">
        <v>20</v>
      </c>
      <c r="N281" s="78">
        <v>82</v>
      </c>
      <c r="O281" s="83" t="s">
        <v>170</v>
      </c>
      <c r="P281" s="82" t="s">
        <v>47</v>
      </c>
      <c r="Q281" s="78" t="s">
        <v>174</v>
      </c>
      <c r="R281" s="82" t="s">
        <v>47</v>
      </c>
      <c r="S281" s="78" t="s">
        <v>48</v>
      </c>
      <c r="T281" s="78"/>
    </row>
    <row r="282" spans="1:20" s="86" customFormat="1" ht="30" hidden="1" x14ac:dyDescent="0.25">
      <c r="A282" s="78">
        <v>276</v>
      </c>
      <c r="B282" s="79"/>
      <c r="C282" s="79"/>
      <c r="D282" s="79" t="s">
        <v>92</v>
      </c>
      <c r="E282" s="124" t="s">
        <v>80</v>
      </c>
      <c r="F282" s="124" t="s">
        <v>114</v>
      </c>
      <c r="G282" s="124" t="s">
        <v>80</v>
      </c>
      <c r="H282" s="120" t="s">
        <v>377</v>
      </c>
      <c r="I282" s="82">
        <v>35.055555555555557</v>
      </c>
      <c r="J282" s="81" t="s">
        <v>47</v>
      </c>
      <c r="K282" s="82" t="s">
        <v>47</v>
      </c>
      <c r="L282" s="82">
        <v>6</v>
      </c>
      <c r="M282" s="78">
        <v>20</v>
      </c>
      <c r="N282" s="78">
        <v>82</v>
      </c>
      <c r="O282" s="83" t="s">
        <v>170</v>
      </c>
      <c r="P282" s="82" t="s">
        <v>47</v>
      </c>
      <c r="Q282" s="78" t="s">
        <v>174</v>
      </c>
      <c r="R282" s="82" t="s">
        <v>47</v>
      </c>
      <c r="S282" s="78" t="s">
        <v>48</v>
      </c>
      <c r="T282" s="78"/>
    </row>
    <row r="283" spans="1:20" s="86" customFormat="1" ht="30" hidden="1" x14ac:dyDescent="0.25">
      <c r="A283" s="85">
        <v>277</v>
      </c>
      <c r="B283" s="79"/>
      <c r="C283" s="79"/>
      <c r="D283" s="79" t="s">
        <v>92</v>
      </c>
      <c r="E283" s="124" t="s">
        <v>80</v>
      </c>
      <c r="F283" s="124" t="s">
        <v>40</v>
      </c>
      <c r="G283" s="124" t="s">
        <v>114</v>
      </c>
      <c r="H283" s="120" t="s">
        <v>377</v>
      </c>
      <c r="I283" s="82">
        <v>17.527777777777779</v>
      </c>
      <c r="J283" s="81" t="s">
        <v>47</v>
      </c>
      <c r="K283" s="82" t="s">
        <v>47</v>
      </c>
      <c r="L283" s="82">
        <v>6</v>
      </c>
      <c r="M283" s="78">
        <v>20</v>
      </c>
      <c r="N283" s="78">
        <v>82</v>
      </c>
      <c r="O283" s="83" t="s">
        <v>170</v>
      </c>
      <c r="P283" s="82" t="s">
        <v>47</v>
      </c>
      <c r="Q283" s="78" t="s">
        <v>174</v>
      </c>
      <c r="R283" s="82" t="s">
        <v>47</v>
      </c>
      <c r="S283" s="78" t="s">
        <v>48</v>
      </c>
      <c r="T283" s="78"/>
    </row>
    <row r="284" spans="1:20" s="86" customFormat="1" ht="30" hidden="1" x14ac:dyDescent="0.25">
      <c r="A284" s="85">
        <v>278</v>
      </c>
      <c r="B284" s="79"/>
      <c r="C284" s="79"/>
      <c r="D284" s="79" t="s">
        <v>92</v>
      </c>
      <c r="E284" s="124" t="s">
        <v>80</v>
      </c>
      <c r="F284" s="124" t="s">
        <v>114</v>
      </c>
      <c r="G284" s="124" t="s">
        <v>80</v>
      </c>
      <c r="H284" s="120" t="s">
        <v>377</v>
      </c>
      <c r="I284" s="82">
        <v>31.055555555555557</v>
      </c>
      <c r="J284" s="81" t="s">
        <v>47</v>
      </c>
      <c r="K284" s="82" t="s">
        <v>47</v>
      </c>
      <c r="L284" s="82">
        <v>6</v>
      </c>
      <c r="M284" s="148" t="s">
        <v>391</v>
      </c>
      <c r="N284" s="78">
        <v>48</v>
      </c>
      <c r="O284" s="83" t="s">
        <v>169</v>
      </c>
      <c r="P284" s="82" t="s">
        <v>47</v>
      </c>
      <c r="Q284" s="78" t="s">
        <v>174</v>
      </c>
      <c r="R284" s="82" t="s">
        <v>47</v>
      </c>
      <c r="S284" s="78" t="s">
        <v>48</v>
      </c>
      <c r="T284" s="78"/>
    </row>
    <row r="285" spans="1:20" s="86" customFormat="1" ht="30" hidden="1" x14ac:dyDescent="0.25">
      <c r="A285" s="78">
        <v>279</v>
      </c>
      <c r="B285" s="79"/>
      <c r="C285" s="79"/>
      <c r="D285" s="79" t="s">
        <v>92</v>
      </c>
      <c r="E285" s="124" t="s">
        <v>80</v>
      </c>
      <c r="F285" s="124" t="s">
        <v>40</v>
      </c>
      <c r="G285" s="124" t="s">
        <v>114</v>
      </c>
      <c r="H285" s="120" t="s">
        <v>377</v>
      </c>
      <c r="I285" s="82">
        <v>15.527777777777779</v>
      </c>
      <c r="J285" s="81" t="s">
        <v>47</v>
      </c>
      <c r="K285" s="82" t="s">
        <v>47</v>
      </c>
      <c r="L285" s="82">
        <v>6</v>
      </c>
      <c r="M285" s="148" t="s">
        <v>391</v>
      </c>
      <c r="N285" s="78">
        <v>48</v>
      </c>
      <c r="O285" s="83" t="s">
        <v>169</v>
      </c>
      <c r="P285" s="82" t="s">
        <v>47</v>
      </c>
      <c r="Q285" s="78" t="s">
        <v>174</v>
      </c>
      <c r="R285" s="82" t="s">
        <v>47</v>
      </c>
      <c r="S285" s="78" t="s">
        <v>48</v>
      </c>
      <c r="T285" s="78"/>
    </row>
    <row r="286" spans="1:20" s="86" customFormat="1" ht="30" hidden="1" x14ac:dyDescent="0.25">
      <c r="A286" s="85">
        <v>280</v>
      </c>
      <c r="B286" s="79"/>
      <c r="C286" s="79"/>
      <c r="D286" s="79" t="s">
        <v>92</v>
      </c>
      <c r="E286" s="124" t="s">
        <v>80</v>
      </c>
      <c r="F286" s="124" t="s">
        <v>85</v>
      </c>
      <c r="G286" s="124" t="s">
        <v>80</v>
      </c>
      <c r="H286" s="120" t="s">
        <v>377</v>
      </c>
      <c r="I286" s="82">
        <v>63.388888888888886</v>
      </c>
      <c r="J286" s="81" t="s">
        <v>47</v>
      </c>
      <c r="K286" s="82" t="s">
        <v>47</v>
      </c>
      <c r="L286" s="82">
        <v>2</v>
      </c>
      <c r="M286" s="78">
        <v>20</v>
      </c>
      <c r="N286" s="78">
        <v>82</v>
      </c>
      <c r="O286" s="83" t="s">
        <v>170</v>
      </c>
      <c r="P286" s="82" t="s">
        <v>47</v>
      </c>
      <c r="Q286" s="78" t="s">
        <v>174</v>
      </c>
      <c r="R286" s="82" t="s">
        <v>47</v>
      </c>
      <c r="S286" s="78" t="s">
        <v>48</v>
      </c>
      <c r="T286" s="78"/>
    </row>
    <row r="287" spans="1:20" s="86" customFormat="1" ht="30" hidden="1" x14ac:dyDescent="0.25">
      <c r="A287" s="78">
        <v>281</v>
      </c>
      <c r="B287" s="79"/>
      <c r="C287" s="79"/>
      <c r="D287" s="79" t="s">
        <v>92</v>
      </c>
      <c r="E287" s="124" t="s">
        <v>80</v>
      </c>
      <c r="F287" s="124" t="s">
        <v>40</v>
      </c>
      <c r="G287" s="124" t="s">
        <v>85</v>
      </c>
      <c r="H287" s="120" t="s">
        <v>377</v>
      </c>
      <c r="I287" s="82">
        <v>31.694444444444443</v>
      </c>
      <c r="J287" s="81" t="s">
        <v>47</v>
      </c>
      <c r="K287" s="82" t="s">
        <v>47</v>
      </c>
      <c r="L287" s="82">
        <v>2</v>
      </c>
      <c r="M287" s="78">
        <v>20</v>
      </c>
      <c r="N287" s="78">
        <v>82</v>
      </c>
      <c r="O287" s="83" t="s">
        <v>170</v>
      </c>
      <c r="P287" s="82" t="s">
        <v>47</v>
      </c>
      <c r="Q287" s="78" t="s">
        <v>174</v>
      </c>
      <c r="R287" s="82" t="s">
        <v>47</v>
      </c>
      <c r="S287" s="78" t="s">
        <v>48</v>
      </c>
      <c r="T287" s="78"/>
    </row>
    <row r="288" spans="1:20" s="86" customFormat="1" ht="30" hidden="1" x14ac:dyDescent="0.25">
      <c r="A288" s="85">
        <v>282</v>
      </c>
      <c r="B288" s="79"/>
      <c r="C288" s="79"/>
      <c r="D288" s="79" t="s">
        <v>92</v>
      </c>
      <c r="E288" s="124" t="s">
        <v>80</v>
      </c>
      <c r="F288" s="124" t="s">
        <v>186</v>
      </c>
      <c r="G288" s="124" t="s">
        <v>80</v>
      </c>
      <c r="H288" s="120" t="s">
        <v>377</v>
      </c>
      <c r="I288" s="82">
        <v>107.72222222222223</v>
      </c>
      <c r="J288" s="81" t="s">
        <v>47</v>
      </c>
      <c r="K288" s="82" t="s">
        <v>47</v>
      </c>
      <c r="L288" s="82">
        <v>20</v>
      </c>
      <c r="M288" s="78">
        <v>20</v>
      </c>
      <c r="N288" s="78">
        <v>82</v>
      </c>
      <c r="O288" s="83" t="s">
        <v>170</v>
      </c>
      <c r="P288" s="82" t="s">
        <v>47</v>
      </c>
      <c r="Q288" s="78" t="s">
        <v>174</v>
      </c>
      <c r="R288" s="82" t="s">
        <v>47</v>
      </c>
      <c r="S288" s="78" t="s">
        <v>48</v>
      </c>
      <c r="T288" s="78"/>
    </row>
    <row r="289" spans="1:20" s="86" customFormat="1" ht="30" hidden="1" x14ac:dyDescent="0.25">
      <c r="A289" s="85">
        <v>283</v>
      </c>
      <c r="B289" s="79"/>
      <c r="C289" s="79"/>
      <c r="D289" s="79" t="s">
        <v>92</v>
      </c>
      <c r="E289" s="124" t="s">
        <v>80</v>
      </c>
      <c r="F289" s="124" t="s">
        <v>144</v>
      </c>
      <c r="G289" s="124" t="s">
        <v>147</v>
      </c>
      <c r="H289" s="120" t="s">
        <v>377</v>
      </c>
      <c r="I289" s="82">
        <v>55.861111111111114</v>
      </c>
      <c r="J289" s="81" t="s">
        <v>47</v>
      </c>
      <c r="K289" s="82" t="s">
        <v>47</v>
      </c>
      <c r="L289" s="82">
        <v>20</v>
      </c>
      <c r="M289" s="78">
        <v>20</v>
      </c>
      <c r="N289" s="78">
        <v>82</v>
      </c>
      <c r="O289" s="83" t="s">
        <v>170</v>
      </c>
      <c r="P289" s="82" t="s">
        <v>47</v>
      </c>
      <c r="Q289" s="78" t="s">
        <v>174</v>
      </c>
      <c r="R289" s="82" t="s">
        <v>47</v>
      </c>
      <c r="S289" s="78" t="s">
        <v>48</v>
      </c>
      <c r="T289" s="78"/>
    </row>
    <row r="290" spans="1:20" s="86" customFormat="1" ht="38.25" hidden="1" x14ac:dyDescent="0.25">
      <c r="A290" s="78">
        <v>284</v>
      </c>
      <c r="B290" s="79"/>
      <c r="C290" s="79"/>
      <c r="D290" s="79" t="s">
        <v>92</v>
      </c>
      <c r="E290" s="124" t="s">
        <v>80</v>
      </c>
      <c r="F290" s="124" t="s">
        <v>187</v>
      </c>
      <c r="G290" s="124" t="s">
        <v>80</v>
      </c>
      <c r="H290" s="120" t="s">
        <v>377</v>
      </c>
      <c r="I290" s="82">
        <v>85.5</v>
      </c>
      <c r="J290" s="81" t="s">
        <v>47</v>
      </c>
      <c r="K290" s="82" t="s">
        <v>47</v>
      </c>
      <c r="L290" s="82">
        <v>10</v>
      </c>
      <c r="M290" s="78">
        <v>20</v>
      </c>
      <c r="N290" s="78">
        <v>120</v>
      </c>
      <c r="O290" s="83" t="s">
        <v>170</v>
      </c>
      <c r="P290" s="78" t="s">
        <v>105</v>
      </c>
      <c r="Q290" s="78" t="s">
        <v>174</v>
      </c>
      <c r="R290" s="82" t="s">
        <v>47</v>
      </c>
      <c r="S290" s="78" t="s">
        <v>48</v>
      </c>
      <c r="T290" s="78"/>
    </row>
    <row r="291" spans="1:20" s="86" customFormat="1" ht="30" hidden="1" x14ac:dyDescent="0.25">
      <c r="A291" s="85">
        <v>285</v>
      </c>
      <c r="B291" s="79"/>
      <c r="C291" s="79"/>
      <c r="D291" s="79" t="s">
        <v>92</v>
      </c>
      <c r="E291" s="124" t="s">
        <v>80</v>
      </c>
      <c r="F291" s="124" t="s">
        <v>107</v>
      </c>
      <c r="G291" s="124" t="s">
        <v>144</v>
      </c>
      <c r="H291" s="120" t="s">
        <v>377</v>
      </c>
      <c r="I291" s="82">
        <v>44.75</v>
      </c>
      <c r="J291" s="81" t="s">
        <v>47</v>
      </c>
      <c r="K291" s="82" t="s">
        <v>47</v>
      </c>
      <c r="L291" s="82">
        <v>10</v>
      </c>
      <c r="M291" s="78">
        <v>20</v>
      </c>
      <c r="N291" s="78">
        <v>120</v>
      </c>
      <c r="O291" s="83" t="s">
        <v>170</v>
      </c>
      <c r="P291" s="78" t="s">
        <v>105</v>
      </c>
      <c r="Q291" s="78" t="s">
        <v>174</v>
      </c>
      <c r="R291" s="82" t="s">
        <v>47</v>
      </c>
      <c r="S291" s="78" t="s">
        <v>48</v>
      </c>
      <c r="T291" s="78"/>
    </row>
    <row r="292" spans="1:20" s="86" customFormat="1" ht="51" hidden="1" x14ac:dyDescent="0.25">
      <c r="A292" s="78">
        <v>286</v>
      </c>
      <c r="B292" s="79"/>
      <c r="C292" s="79"/>
      <c r="D292" s="79" t="s">
        <v>92</v>
      </c>
      <c r="E292" s="124" t="s">
        <v>80</v>
      </c>
      <c r="F292" s="124" t="s">
        <v>188</v>
      </c>
      <c r="G292" s="124" t="s">
        <v>80</v>
      </c>
      <c r="H292" s="120" t="s">
        <v>377</v>
      </c>
      <c r="I292" s="82">
        <v>97.055555555555571</v>
      </c>
      <c r="J292" s="81" t="s">
        <v>47</v>
      </c>
      <c r="K292" s="82" t="s">
        <v>47</v>
      </c>
      <c r="L292" s="82">
        <v>2</v>
      </c>
      <c r="M292" s="78">
        <v>20</v>
      </c>
      <c r="N292" s="78">
        <v>120</v>
      </c>
      <c r="O292" s="83" t="s">
        <v>170</v>
      </c>
      <c r="P292" s="78" t="s">
        <v>105</v>
      </c>
      <c r="Q292" s="78" t="s">
        <v>174</v>
      </c>
      <c r="R292" s="82" t="s">
        <v>47</v>
      </c>
      <c r="S292" s="78" t="s">
        <v>48</v>
      </c>
      <c r="T292" s="78"/>
    </row>
    <row r="293" spans="1:20" s="86" customFormat="1" ht="30" hidden="1" x14ac:dyDescent="0.25">
      <c r="A293" s="85">
        <v>287</v>
      </c>
      <c r="B293" s="79"/>
      <c r="C293" s="79"/>
      <c r="D293" s="79" t="s">
        <v>92</v>
      </c>
      <c r="E293" s="124" t="s">
        <v>80</v>
      </c>
      <c r="F293" s="124" t="s">
        <v>107</v>
      </c>
      <c r="G293" s="124" t="s">
        <v>147</v>
      </c>
      <c r="H293" s="120" t="s">
        <v>377</v>
      </c>
      <c r="I293" s="82">
        <v>50.527777777777786</v>
      </c>
      <c r="J293" s="81" t="s">
        <v>47</v>
      </c>
      <c r="K293" s="82" t="s">
        <v>47</v>
      </c>
      <c r="L293" s="82">
        <v>2</v>
      </c>
      <c r="M293" s="78">
        <v>20</v>
      </c>
      <c r="N293" s="78">
        <v>120</v>
      </c>
      <c r="O293" s="83" t="s">
        <v>170</v>
      </c>
      <c r="P293" s="78" t="s">
        <v>105</v>
      </c>
      <c r="Q293" s="78" t="s">
        <v>174</v>
      </c>
      <c r="R293" s="82" t="s">
        <v>47</v>
      </c>
      <c r="S293" s="78" t="s">
        <v>48</v>
      </c>
      <c r="T293" s="78"/>
    </row>
    <row r="294" spans="1:20" s="86" customFormat="1" ht="30" hidden="1" x14ac:dyDescent="0.25">
      <c r="A294" s="85">
        <v>288</v>
      </c>
      <c r="B294" s="79"/>
      <c r="C294" s="79"/>
      <c r="D294" s="79" t="s">
        <v>92</v>
      </c>
      <c r="E294" s="124" t="s">
        <v>80</v>
      </c>
      <c r="F294" s="124" t="s">
        <v>156</v>
      </c>
      <c r="G294" s="124" t="s">
        <v>80</v>
      </c>
      <c r="H294" s="120" t="s">
        <v>377</v>
      </c>
      <c r="I294" s="82">
        <v>66.388888888888886</v>
      </c>
      <c r="J294" s="81" t="s">
        <v>47</v>
      </c>
      <c r="K294" s="82" t="s">
        <v>47</v>
      </c>
      <c r="L294" s="82">
        <v>16</v>
      </c>
      <c r="M294" s="78">
        <v>20</v>
      </c>
      <c r="N294" s="78">
        <v>82</v>
      </c>
      <c r="O294" s="83" t="s">
        <v>170</v>
      </c>
      <c r="P294" s="82" t="s">
        <v>47</v>
      </c>
      <c r="Q294" s="78" t="s">
        <v>174</v>
      </c>
      <c r="R294" s="82" t="s">
        <v>47</v>
      </c>
      <c r="S294" s="78" t="s">
        <v>48</v>
      </c>
      <c r="T294" s="78"/>
    </row>
    <row r="295" spans="1:20" s="86" customFormat="1" ht="30" hidden="1" x14ac:dyDescent="0.25">
      <c r="A295" s="78">
        <v>289</v>
      </c>
      <c r="B295" s="79"/>
      <c r="C295" s="79"/>
      <c r="D295" s="79" t="s">
        <v>92</v>
      </c>
      <c r="E295" s="124" t="s">
        <v>80</v>
      </c>
      <c r="F295" s="124" t="s">
        <v>40</v>
      </c>
      <c r="G295" s="124" t="s">
        <v>156</v>
      </c>
      <c r="H295" s="120" t="s">
        <v>377</v>
      </c>
      <c r="I295" s="82">
        <v>33.194444444444443</v>
      </c>
      <c r="J295" s="81" t="s">
        <v>47</v>
      </c>
      <c r="K295" s="82" t="s">
        <v>47</v>
      </c>
      <c r="L295" s="82">
        <v>16</v>
      </c>
      <c r="M295" s="78">
        <v>20</v>
      </c>
      <c r="N295" s="78">
        <v>82</v>
      </c>
      <c r="O295" s="83" t="s">
        <v>170</v>
      </c>
      <c r="P295" s="82" t="s">
        <v>47</v>
      </c>
      <c r="Q295" s="78" t="s">
        <v>174</v>
      </c>
      <c r="R295" s="82" t="s">
        <v>47</v>
      </c>
      <c r="S295" s="78" t="s">
        <v>48</v>
      </c>
      <c r="T295" s="78"/>
    </row>
    <row r="296" spans="1:20" s="86" customFormat="1" ht="38.25" hidden="1" x14ac:dyDescent="0.25">
      <c r="A296" s="85">
        <v>290</v>
      </c>
      <c r="B296" s="79"/>
      <c r="C296" s="79"/>
      <c r="D296" s="79" t="s">
        <v>92</v>
      </c>
      <c r="E296" s="124" t="s">
        <v>80</v>
      </c>
      <c r="F296" s="124" t="s">
        <v>189</v>
      </c>
      <c r="G296" s="124" t="s">
        <v>80</v>
      </c>
      <c r="H296" s="120" t="s">
        <v>377</v>
      </c>
      <c r="I296" s="82">
        <v>125.44444444444446</v>
      </c>
      <c r="J296" s="81" t="s">
        <v>47</v>
      </c>
      <c r="K296" s="82" t="s">
        <v>47</v>
      </c>
      <c r="L296" s="82">
        <v>4</v>
      </c>
      <c r="M296" s="78">
        <v>20</v>
      </c>
      <c r="N296" s="78">
        <v>82</v>
      </c>
      <c r="O296" s="83" t="s">
        <v>170</v>
      </c>
      <c r="P296" s="82" t="s">
        <v>47</v>
      </c>
      <c r="Q296" s="78" t="s">
        <v>174</v>
      </c>
      <c r="R296" s="82" t="s">
        <v>47</v>
      </c>
      <c r="S296" s="78" t="s">
        <v>48</v>
      </c>
      <c r="T296" s="78"/>
    </row>
    <row r="297" spans="1:20" s="86" customFormat="1" ht="30" hidden="1" x14ac:dyDescent="0.25">
      <c r="A297" s="78">
        <v>291</v>
      </c>
      <c r="B297" s="79"/>
      <c r="C297" s="79"/>
      <c r="D297" s="79" t="s">
        <v>92</v>
      </c>
      <c r="E297" s="124" t="s">
        <v>80</v>
      </c>
      <c r="F297" s="124" t="s">
        <v>156</v>
      </c>
      <c r="G297" s="124" t="s">
        <v>139</v>
      </c>
      <c r="H297" s="120" t="s">
        <v>377</v>
      </c>
      <c r="I297" s="82">
        <v>64.722222222222229</v>
      </c>
      <c r="J297" s="81" t="s">
        <v>47</v>
      </c>
      <c r="K297" s="82" t="s">
        <v>47</v>
      </c>
      <c r="L297" s="82">
        <v>4</v>
      </c>
      <c r="M297" s="78">
        <v>20</v>
      </c>
      <c r="N297" s="78">
        <v>82</v>
      </c>
      <c r="O297" s="83" t="s">
        <v>170</v>
      </c>
      <c r="P297" s="82" t="s">
        <v>47</v>
      </c>
      <c r="Q297" s="78" t="s">
        <v>174</v>
      </c>
      <c r="R297" s="82" t="s">
        <v>47</v>
      </c>
      <c r="S297" s="78" t="s">
        <v>48</v>
      </c>
      <c r="T297" s="78"/>
    </row>
    <row r="298" spans="1:20" s="86" customFormat="1" ht="30" hidden="1" x14ac:dyDescent="0.25">
      <c r="A298" s="85">
        <v>292</v>
      </c>
      <c r="B298" s="79"/>
      <c r="C298" s="79"/>
      <c r="D298" s="79" t="s">
        <v>92</v>
      </c>
      <c r="E298" s="124" t="s">
        <v>80</v>
      </c>
      <c r="F298" s="124" t="s">
        <v>190</v>
      </c>
      <c r="G298" s="124" t="s">
        <v>80</v>
      </c>
      <c r="H298" s="120" t="s">
        <v>377</v>
      </c>
      <c r="I298" s="82">
        <v>118.55555555555554</v>
      </c>
      <c r="J298" s="81" t="s">
        <v>47</v>
      </c>
      <c r="K298" s="82" t="s">
        <v>47</v>
      </c>
      <c r="L298" s="82">
        <v>4</v>
      </c>
      <c r="M298" s="78">
        <v>20</v>
      </c>
      <c r="N298" s="78">
        <v>82</v>
      </c>
      <c r="O298" s="83" t="s">
        <v>170</v>
      </c>
      <c r="P298" s="82" t="s">
        <v>47</v>
      </c>
      <c r="Q298" s="78" t="s">
        <v>174</v>
      </c>
      <c r="R298" s="82" t="s">
        <v>47</v>
      </c>
      <c r="S298" s="78" t="s">
        <v>48</v>
      </c>
      <c r="T298" s="78"/>
    </row>
    <row r="299" spans="1:20" s="86" customFormat="1" ht="30" hidden="1" x14ac:dyDescent="0.25">
      <c r="A299" s="85">
        <v>293</v>
      </c>
      <c r="B299" s="79"/>
      <c r="C299" s="79"/>
      <c r="D299" s="79" t="s">
        <v>92</v>
      </c>
      <c r="E299" s="124" t="s">
        <v>80</v>
      </c>
      <c r="F299" s="124" t="s">
        <v>156</v>
      </c>
      <c r="G299" s="124" t="s">
        <v>167</v>
      </c>
      <c r="H299" s="120" t="s">
        <v>377</v>
      </c>
      <c r="I299" s="82">
        <v>61.277777777777771</v>
      </c>
      <c r="J299" s="81" t="s">
        <v>47</v>
      </c>
      <c r="K299" s="82" t="s">
        <v>47</v>
      </c>
      <c r="L299" s="82">
        <v>4</v>
      </c>
      <c r="M299" s="78">
        <v>20</v>
      </c>
      <c r="N299" s="78">
        <v>82</v>
      </c>
      <c r="O299" s="83" t="s">
        <v>170</v>
      </c>
      <c r="P299" s="82" t="s">
        <v>47</v>
      </c>
      <c r="Q299" s="78" t="s">
        <v>174</v>
      </c>
      <c r="R299" s="82" t="s">
        <v>47</v>
      </c>
      <c r="S299" s="78" t="s">
        <v>48</v>
      </c>
      <c r="T299" s="78"/>
    </row>
    <row r="300" spans="1:20" s="86" customFormat="1" ht="30" hidden="1" x14ac:dyDescent="0.25">
      <c r="A300" s="78">
        <v>294</v>
      </c>
      <c r="B300" s="79"/>
      <c r="C300" s="79"/>
      <c r="D300" s="79" t="s">
        <v>92</v>
      </c>
      <c r="E300" s="124" t="s">
        <v>80</v>
      </c>
      <c r="F300" s="124" t="s">
        <v>158</v>
      </c>
      <c r="G300" s="124" t="s">
        <v>80</v>
      </c>
      <c r="H300" s="120" t="s">
        <v>377</v>
      </c>
      <c r="I300" s="82">
        <v>84.111111111111114</v>
      </c>
      <c r="J300" s="81" t="s">
        <v>47</v>
      </c>
      <c r="K300" s="82" t="s">
        <v>47</v>
      </c>
      <c r="L300" s="82">
        <v>2</v>
      </c>
      <c r="M300" s="78">
        <v>20</v>
      </c>
      <c r="N300" s="78">
        <v>82</v>
      </c>
      <c r="O300" s="83" t="s">
        <v>170</v>
      </c>
      <c r="P300" s="82" t="s">
        <v>47</v>
      </c>
      <c r="Q300" s="78" t="s">
        <v>174</v>
      </c>
      <c r="R300" s="82" t="s">
        <v>47</v>
      </c>
      <c r="S300" s="78" t="s">
        <v>48</v>
      </c>
      <c r="T300" s="78"/>
    </row>
    <row r="301" spans="1:20" s="86" customFormat="1" ht="30" hidden="1" x14ac:dyDescent="0.25">
      <c r="A301" s="85">
        <v>295</v>
      </c>
      <c r="B301" s="79"/>
      <c r="C301" s="79"/>
      <c r="D301" s="79" t="s">
        <v>92</v>
      </c>
      <c r="E301" s="124" t="s">
        <v>80</v>
      </c>
      <c r="F301" s="124" t="s">
        <v>40</v>
      </c>
      <c r="G301" s="124" t="s">
        <v>158</v>
      </c>
      <c r="H301" s="120" t="s">
        <v>377</v>
      </c>
      <c r="I301" s="82">
        <v>42.055555555555557</v>
      </c>
      <c r="J301" s="81" t="s">
        <v>47</v>
      </c>
      <c r="K301" s="82" t="s">
        <v>47</v>
      </c>
      <c r="L301" s="82">
        <v>2</v>
      </c>
      <c r="M301" s="78">
        <v>20</v>
      </c>
      <c r="N301" s="78">
        <v>82</v>
      </c>
      <c r="O301" s="83" t="s">
        <v>170</v>
      </c>
      <c r="P301" s="82" t="s">
        <v>47</v>
      </c>
      <c r="Q301" s="78" t="s">
        <v>174</v>
      </c>
      <c r="R301" s="82" t="s">
        <v>47</v>
      </c>
      <c r="S301" s="78" t="s">
        <v>48</v>
      </c>
      <c r="T301" s="78"/>
    </row>
    <row r="302" spans="1:20" s="86" customFormat="1" ht="30" hidden="1" x14ac:dyDescent="0.25">
      <c r="A302" s="78">
        <v>296</v>
      </c>
      <c r="B302" s="79"/>
      <c r="C302" s="79"/>
      <c r="D302" s="79" t="s">
        <v>92</v>
      </c>
      <c r="E302" s="124" t="s">
        <v>80</v>
      </c>
      <c r="F302" s="124" t="s">
        <v>158</v>
      </c>
      <c r="G302" s="124" t="s">
        <v>80</v>
      </c>
      <c r="H302" s="120" t="s">
        <v>377</v>
      </c>
      <c r="I302" s="82">
        <v>80.111111111111114</v>
      </c>
      <c r="J302" s="81" t="s">
        <v>47</v>
      </c>
      <c r="K302" s="82" t="s">
        <v>47</v>
      </c>
      <c r="L302" s="82">
        <v>2</v>
      </c>
      <c r="M302" s="148" t="s">
        <v>391</v>
      </c>
      <c r="N302" s="78">
        <v>48</v>
      </c>
      <c r="O302" s="83" t="s">
        <v>169</v>
      </c>
      <c r="P302" s="82" t="s">
        <v>47</v>
      </c>
      <c r="Q302" s="78" t="s">
        <v>174</v>
      </c>
      <c r="R302" s="82" t="s">
        <v>47</v>
      </c>
      <c r="S302" s="78" t="s">
        <v>48</v>
      </c>
      <c r="T302" s="78"/>
    </row>
    <row r="303" spans="1:20" s="86" customFormat="1" ht="30" hidden="1" x14ac:dyDescent="0.25">
      <c r="A303" s="85">
        <v>297</v>
      </c>
      <c r="B303" s="79"/>
      <c r="C303" s="79"/>
      <c r="D303" s="79" t="s">
        <v>92</v>
      </c>
      <c r="E303" s="124" t="s">
        <v>80</v>
      </c>
      <c r="F303" s="124" t="s">
        <v>40</v>
      </c>
      <c r="G303" s="124" t="s">
        <v>158</v>
      </c>
      <c r="H303" s="120" t="s">
        <v>377</v>
      </c>
      <c r="I303" s="82">
        <v>40.055555555555557</v>
      </c>
      <c r="J303" s="81" t="s">
        <v>47</v>
      </c>
      <c r="K303" s="82" t="s">
        <v>47</v>
      </c>
      <c r="L303" s="82">
        <v>2</v>
      </c>
      <c r="M303" s="148" t="s">
        <v>391</v>
      </c>
      <c r="N303" s="78">
        <v>48</v>
      </c>
      <c r="O303" s="83" t="s">
        <v>169</v>
      </c>
      <c r="P303" s="82" t="s">
        <v>47</v>
      </c>
      <c r="Q303" s="78" t="s">
        <v>174</v>
      </c>
      <c r="R303" s="82" t="s">
        <v>47</v>
      </c>
      <c r="S303" s="78" t="s">
        <v>48</v>
      </c>
      <c r="T303" s="78"/>
    </row>
    <row r="304" spans="1:20" s="86" customFormat="1" ht="30" hidden="1" x14ac:dyDescent="0.25">
      <c r="A304" s="85">
        <v>298</v>
      </c>
      <c r="B304" s="79"/>
      <c r="C304" s="79"/>
      <c r="D304" s="79" t="s">
        <v>92</v>
      </c>
      <c r="E304" s="124" t="s">
        <v>80</v>
      </c>
      <c r="F304" s="124" t="s">
        <v>191</v>
      </c>
      <c r="G304" s="124" t="s">
        <v>80</v>
      </c>
      <c r="H304" s="120" t="s">
        <v>377</v>
      </c>
      <c r="I304" s="82">
        <v>111.55555555555556</v>
      </c>
      <c r="J304" s="81" t="s">
        <v>47</v>
      </c>
      <c r="K304" s="82" t="s">
        <v>47</v>
      </c>
      <c r="L304" s="82">
        <v>14</v>
      </c>
      <c r="M304" s="78">
        <v>20</v>
      </c>
      <c r="N304" s="78">
        <v>82</v>
      </c>
      <c r="O304" s="83" t="s">
        <v>170</v>
      </c>
      <c r="P304" s="82" t="s">
        <v>47</v>
      </c>
      <c r="Q304" s="78" t="s">
        <v>174</v>
      </c>
      <c r="R304" s="82" t="s">
        <v>47</v>
      </c>
      <c r="S304" s="78" t="s">
        <v>48</v>
      </c>
      <c r="T304" s="78"/>
    </row>
    <row r="305" spans="1:20" s="86" customFormat="1" ht="30" hidden="1" x14ac:dyDescent="0.25">
      <c r="A305" s="78">
        <v>299</v>
      </c>
      <c r="B305" s="79"/>
      <c r="C305" s="79"/>
      <c r="D305" s="79" t="s">
        <v>92</v>
      </c>
      <c r="E305" s="124" t="s">
        <v>80</v>
      </c>
      <c r="F305" s="124" t="s">
        <v>158</v>
      </c>
      <c r="G305" s="124" t="s">
        <v>167</v>
      </c>
      <c r="H305" s="120" t="s">
        <v>377</v>
      </c>
      <c r="I305" s="82">
        <v>57.777777777777779</v>
      </c>
      <c r="J305" s="81" t="s">
        <v>47</v>
      </c>
      <c r="K305" s="82" t="s">
        <v>47</v>
      </c>
      <c r="L305" s="82">
        <v>14</v>
      </c>
      <c r="M305" s="78">
        <v>20</v>
      </c>
      <c r="N305" s="78">
        <v>82</v>
      </c>
      <c r="O305" s="83" t="s">
        <v>170</v>
      </c>
      <c r="P305" s="82" t="s">
        <v>47</v>
      </c>
      <c r="Q305" s="78" t="s">
        <v>174</v>
      </c>
      <c r="R305" s="82" t="s">
        <v>47</v>
      </c>
      <c r="S305" s="78" t="s">
        <v>48</v>
      </c>
      <c r="T305" s="78"/>
    </row>
    <row r="306" spans="1:20" s="86" customFormat="1" ht="30" hidden="1" x14ac:dyDescent="0.25">
      <c r="A306" s="85">
        <v>300</v>
      </c>
      <c r="B306" s="79"/>
      <c r="C306" s="79"/>
      <c r="D306" s="79" t="s">
        <v>92</v>
      </c>
      <c r="E306" s="124" t="s">
        <v>80</v>
      </c>
      <c r="F306" s="124" t="s">
        <v>192</v>
      </c>
      <c r="G306" s="124" t="s">
        <v>80</v>
      </c>
      <c r="H306" s="120" t="s">
        <v>377</v>
      </c>
      <c r="I306" s="82">
        <v>118.44444444444444</v>
      </c>
      <c r="J306" s="81" t="s">
        <v>47</v>
      </c>
      <c r="K306" s="82" t="s">
        <v>47</v>
      </c>
      <c r="L306" s="82">
        <v>12</v>
      </c>
      <c r="M306" s="78">
        <v>20</v>
      </c>
      <c r="N306" s="78">
        <v>82</v>
      </c>
      <c r="O306" s="83" t="s">
        <v>170</v>
      </c>
      <c r="P306" s="82" t="s">
        <v>47</v>
      </c>
      <c r="Q306" s="78" t="s">
        <v>174</v>
      </c>
      <c r="R306" s="82" t="s">
        <v>47</v>
      </c>
      <c r="S306" s="78" t="s">
        <v>48</v>
      </c>
      <c r="T306" s="78"/>
    </row>
    <row r="307" spans="1:20" s="86" customFormat="1" ht="30" hidden="1" x14ac:dyDescent="0.25">
      <c r="A307" s="78">
        <v>301</v>
      </c>
      <c r="B307" s="79"/>
      <c r="C307" s="79"/>
      <c r="D307" s="79" t="s">
        <v>92</v>
      </c>
      <c r="E307" s="124" t="s">
        <v>80</v>
      </c>
      <c r="F307" s="124" t="s">
        <v>158</v>
      </c>
      <c r="G307" s="124" t="s">
        <v>139</v>
      </c>
      <c r="H307" s="120" t="s">
        <v>377</v>
      </c>
      <c r="I307" s="82">
        <v>61.222222222222221</v>
      </c>
      <c r="J307" s="81" t="s">
        <v>47</v>
      </c>
      <c r="K307" s="82" t="s">
        <v>47</v>
      </c>
      <c r="L307" s="82">
        <v>12</v>
      </c>
      <c r="M307" s="78">
        <v>20</v>
      </c>
      <c r="N307" s="78">
        <v>82</v>
      </c>
      <c r="O307" s="83" t="s">
        <v>170</v>
      </c>
      <c r="P307" s="82" t="s">
        <v>47</v>
      </c>
      <c r="Q307" s="78" t="s">
        <v>174</v>
      </c>
      <c r="R307" s="82" t="s">
        <v>47</v>
      </c>
      <c r="S307" s="78" t="s">
        <v>48</v>
      </c>
      <c r="T307" s="78"/>
    </row>
    <row r="308" spans="1:20" s="86" customFormat="1" ht="38.25" hidden="1" x14ac:dyDescent="0.25">
      <c r="A308" s="85">
        <v>302</v>
      </c>
      <c r="B308" s="79"/>
      <c r="C308" s="79"/>
      <c r="D308" s="79" t="s">
        <v>92</v>
      </c>
      <c r="E308" s="124" t="s">
        <v>80</v>
      </c>
      <c r="F308" s="124" t="s">
        <v>193</v>
      </c>
      <c r="G308" s="124" t="s">
        <v>80</v>
      </c>
      <c r="H308" s="120" t="s">
        <v>377</v>
      </c>
      <c r="I308" s="82">
        <v>123.05555555555556</v>
      </c>
      <c r="J308" s="81" t="s">
        <v>47</v>
      </c>
      <c r="K308" s="82" t="s">
        <v>47</v>
      </c>
      <c r="L308" s="82">
        <v>16</v>
      </c>
      <c r="M308" s="78">
        <v>20</v>
      </c>
      <c r="N308" s="78">
        <v>82</v>
      </c>
      <c r="O308" s="83" t="s">
        <v>170</v>
      </c>
      <c r="P308" s="82" t="s">
        <v>47</v>
      </c>
      <c r="Q308" s="78" t="s">
        <v>174</v>
      </c>
      <c r="R308" s="82" t="s">
        <v>47</v>
      </c>
      <c r="S308" s="78" t="s">
        <v>48</v>
      </c>
      <c r="T308" s="78"/>
    </row>
    <row r="309" spans="1:20" s="86" customFormat="1" ht="30" hidden="1" x14ac:dyDescent="0.25">
      <c r="A309" s="85">
        <v>303</v>
      </c>
      <c r="B309" s="79"/>
      <c r="C309" s="79"/>
      <c r="D309" s="79" t="s">
        <v>92</v>
      </c>
      <c r="E309" s="124" t="s">
        <v>80</v>
      </c>
      <c r="F309" s="124" t="s">
        <v>167</v>
      </c>
      <c r="G309" s="124" t="s">
        <v>139</v>
      </c>
      <c r="H309" s="120" t="s">
        <v>377</v>
      </c>
      <c r="I309" s="82">
        <v>63.527777777777779</v>
      </c>
      <c r="J309" s="81" t="s">
        <v>47</v>
      </c>
      <c r="K309" s="82" t="s">
        <v>47</v>
      </c>
      <c r="L309" s="82">
        <v>16</v>
      </c>
      <c r="M309" s="78">
        <v>20</v>
      </c>
      <c r="N309" s="78">
        <v>82</v>
      </c>
      <c r="O309" s="83" t="s">
        <v>170</v>
      </c>
      <c r="P309" s="82" t="s">
        <v>47</v>
      </c>
      <c r="Q309" s="78" t="s">
        <v>174</v>
      </c>
      <c r="R309" s="82" t="s">
        <v>47</v>
      </c>
      <c r="S309" s="78" t="s">
        <v>48</v>
      </c>
      <c r="T309" s="78"/>
    </row>
    <row r="310" spans="1:20" s="86" customFormat="1" ht="30" hidden="1" x14ac:dyDescent="0.25">
      <c r="A310" s="78">
        <v>304</v>
      </c>
      <c r="B310" s="79"/>
      <c r="C310" s="79"/>
      <c r="D310" s="79" t="s">
        <v>92</v>
      </c>
      <c r="E310" s="124" t="s">
        <v>80</v>
      </c>
      <c r="F310" s="124" t="s">
        <v>102</v>
      </c>
      <c r="G310" s="124" t="s">
        <v>80</v>
      </c>
      <c r="H310" s="120" t="s">
        <v>377</v>
      </c>
      <c r="I310" s="82">
        <v>46</v>
      </c>
      <c r="J310" s="81" t="s">
        <v>47</v>
      </c>
      <c r="K310" s="82" t="s">
        <v>47</v>
      </c>
      <c r="L310" s="82">
        <v>2</v>
      </c>
      <c r="M310" s="148" t="s">
        <v>391</v>
      </c>
      <c r="N310" s="78">
        <v>48</v>
      </c>
      <c r="O310" s="83" t="s">
        <v>169</v>
      </c>
      <c r="P310" s="82" t="s">
        <v>47</v>
      </c>
      <c r="Q310" s="78" t="s">
        <v>174</v>
      </c>
      <c r="R310" s="82" t="s">
        <v>47</v>
      </c>
      <c r="S310" s="78" t="s">
        <v>48</v>
      </c>
      <c r="T310" s="78"/>
    </row>
    <row r="311" spans="1:20" s="86" customFormat="1" ht="30" hidden="1" x14ac:dyDescent="0.25">
      <c r="A311" s="85">
        <v>305</v>
      </c>
      <c r="B311" s="79"/>
      <c r="C311" s="79"/>
      <c r="D311" s="79" t="s">
        <v>92</v>
      </c>
      <c r="E311" s="124" t="s">
        <v>80</v>
      </c>
      <c r="F311" s="124" t="s">
        <v>40</v>
      </c>
      <c r="G311" s="124" t="s">
        <v>102</v>
      </c>
      <c r="H311" s="120" t="s">
        <v>377</v>
      </c>
      <c r="I311" s="82">
        <v>24</v>
      </c>
      <c r="J311" s="81" t="s">
        <v>47</v>
      </c>
      <c r="K311" s="82" t="s">
        <v>47</v>
      </c>
      <c r="L311" s="82">
        <v>2</v>
      </c>
      <c r="M311" s="148" t="s">
        <v>391</v>
      </c>
      <c r="N311" s="78">
        <v>48</v>
      </c>
      <c r="O311" s="83" t="s">
        <v>169</v>
      </c>
      <c r="P311" s="82" t="s">
        <v>47</v>
      </c>
      <c r="Q311" s="78" t="s">
        <v>174</v>
      </c>
      <c r="R311" s="82" t="s">
        <v>47</v>
      </c>
      <c r="S311" s="78" t="s">
        <v>48</v>
      </c>
      <c r="T311" s="78"/>
    </row>
    <row r="312" spans="1:20" s="86" customFormat="1" ht="30" hidden="1" x14ac:dyDescent="0.25">
      <c r="A312" s="78">
        <v>306</v>
      </c>
      <c r="B312" s="79"/>
      <c r="C312" s="79"/>
      <c r="D312" s="79"/>
      <c r="E312" s="124" t="s">
        <v>102</v>
      </c>
      <c r="F312" s="124" t="s">
        <v>202</v>
      </c>
      <c r="G312" s="124" t="s">
        <v>102</v>
      </c>
      <c r="H312" s="120" t="s">
        <v>377</v>
      </c>
      <c r="I312" s="80" t="s">
        <v>302</v>
      </c>
      <c r="J312" s="81" t="s">
        <v>47</v>
      </c>
      <c r="K312" s="82" t="s">
        <v>47</v>
      </c>
      <c r="L312" s="82">
        <v>2</v>
      </c>
      <c r="M312" s="78">
        <v>20</v>
      </c>
      <c r="N312" s="78">
        <v>82</v>
      </c>
      <c r="O312" s="83" t="s">
        <v>170</v>
      </c>
      <c r="P312" s="82" t="s">
        <v>47</v>
      </c>
      <c r="Q312" s="78" t="s">
        <v>174</v>
      </c>
      <c r="R312" s="82" t="s">
        <v>47</v>
      </c>
      <c r="S312" s="78" t="s">
        <v>48</v>
      </c>
      <c r="T312" s="78"/>
    </row>
    <row r="313" spans="1:20" ht="30" hidden="1" x14ac:dyDescent="0.25">
      <c r="A313" s="85">
        <v>307</v>
      </c>
      <c r="B313" s="79"/>
      <c r="C313" s="79"/>
      <c r="D313" s="79"/>
      <c r="E313" s="124" t="s">
        <v>102</v>
      </c>
      <c r="F313" s="124" t="s">
        <v>203</v>
      </c>
      <c r="G313" s="124" t="s">
        <v>102</v>
      </c>
      <c r="H313" s="120" t="s">
        <v>377</v>
      </c>
      <c r="I313" s="82" t="s">
        <v>299</v>
      </c>
      <c r="J313" s="81" t="s">
        <v>47</v>
      </c>
      <c r="K313" s="82" t="s">
        <v>47</v>
      </c>
      <c r="L313" s="82">
        <v>2</v>
      </c>
      <c r="M313" s="78">
        <v>20</v>
      </c>
      <c r="N313" s="78">
        <v>82</v>
      </c>
      <c r="O313" s="83" t="s">
        <v>170</v>
      </c>
      <c r="P313" s="82" t="s">
        <v>47</v>
      </c>
      <c r="Q313" s="78" t="s">
        <v>174</v>
      </c>
      <c r="R313" s="82" t="s">
        <v>47</v>
      </c>
      <c r="S313" s="78" t="s">
        <v>48</v>
      </c>
      <c r="T313" s="78"/>
    </row>
    <row r="314" spans="1:20" ht="30" hidden="1" x14ac:dyDescent="0.25">
      <c r="A314" s="85">
        <v>308</v>
      </c>
      <c r="B314" s="79"/>
      <c r="C314" s="79"/>
      <c r="D314" s="79"/>
      <c r="E314" s="124" t="s">
        <v>102</v>
      </c>
      <c r="F314" s="124" t="s">
        <v>202</v>
      </c>
      <c r="G314" s="124" t="s">
        <v>102</v>
      </c>
      <c r="H314" s="120" t="s">
        <v>377</v>
      </c>
      <c r="I314" s="80" t="s">
        <v>304</v>
      </c>
      <c r="J314" s="81" t="s">
        <v>47</v>
      </c>
      <c r="K314" s="82" t="s">
        <v>47</v>
      </c>
      <c r="L314" s="82">
        <v>2</v>
      </c>
      <c r="M314" s="148" t="s">
        <v>391</v>
      </c>
      <c r="N314" s="78">
        <v>48</v>
      </c>
      <c r="O314" s="83" t="s">
        <v>169</v>
      </c>
      <c r="P314" s="82" t="s">
        <v>47</v>
      </c>
      <c r="Q314" s="78" t="s">
        <v>174</v>
      </c>
      <c r="R314" s="82" t="s">
        <v>47</v>
      </c>
      <c r="S314" s="78" t="s">
        <v>48</v>
      </c>
      <c r="T314" s="78"/>
    </row>
    <row r="315" spans="1:20" ht="30" hidden="1" x14ac:dyDescent="0.25">
      <c r="A315" s="78">
        <v>309</v>
      </c>
      <c r="B315" s="79"/>
      <c r="C315" s="79"/>
      <c r="D315" s="79"/>
      <c r="E315" s="124" t="s">
        <v>102</v>
      </c>
      <c r="F315" s="124" t="s">
        <v>203</v>
      </c>
      <c r="G315" s="124" t="s">
        <v>102</v>
      </c>
      <c r="H315" s="120" t="s">
        <v>377</v>
      </c>
      <c r="I315" s="82" t="s">
        <v>303</v>
      </c>
      <c r="J315" s="81" t="s">
        <v>47</v>
      </c>
      <c r="K315" s="82" t="s">
        <v>47</v>
      </c>
      <c r="L315" s="82">
        <v>2</v>
      </c>
      <c r="M315" s="148" t="s">
        <v>391</v>
      </c>
      <c r="N315" s="78">
        <v>48</v>
      </c>
      <c r="O315" s="83" t="s">
        <v>169</v>
      </c>
      <c r="P315" s="82" t="s">
        <v>47</v>
      </c>
      <c r="Q315" s="78" t="s">
        <v>174</v>
      </c>
      <c r="R315" s="82" t="s">
        <v>47</v>
      </c>
      <c r="S315" s="78" t="s">
        <v>48</v>
      </c>
      <c r="T315" s="78"/>
    </row>
    <row r="316" spans="1:20" ht="30" hidden="1" x14ac:dyDescent="0.25">
      <c r="A316" s="85">
        <v>310</v>
      </c>
      <c r="B316" s="79"/>
      <c r="C316" s="79"/>
      <c r="D316" s="79"/>
      <c r="E316" s="124" t="s">
        <v>102</v>
      </c>
      <c r="F316" s="124" t="s">
        <v>123</v>
      </c>
      <c r="G316" s="124" t="s">
        <v>102</v>
      </c>
      <c r="H316" s="120" t="s">
        <v>377</v>
      </c>
      <c r="I316" s="80" t="s">
        <v>305</v>
      </c>
      <c r="J316" s="81" t="s">
        <v>47</v>
      </c>
      <c r="K316" s="82" t="s">
        <v>47</v>
      </c>
      <c r="L316" s="82">
        <v>2</v>
      </c>
      <c r="M316" s="148" t="s">
        <v>391</v>
      </c>
      <c r="N316" s="78">
        <v>48</v>
      </c>
      <c r="O316" s="83" t="s">
        <v>169</v>
      </c>
      <c r="P316" s="82" t="s">
        <v>47</v>
      </c>
      <c r="Q316" s="78" t="s">
        <v>174</v>
      </c>
      <c r="R316" s="82" t="s">
        <v>47</v>
      </c>
      <c r="S316" s="78" t="s">
        <v>48</v>
      </c>
      <c r="T316" s="78"/>
    </row>
    <row r="317" spans="1:20" ht="30" hidden="1" x14ac:dyDescent="0.25">
      <c r="A317" s="78">
        <v>311</v>
      </c>
      <c r="B317" s="79"/>
      <c r="C317" s="79"/>
      <c r="D317" s="79"/>
      <c r="E317" s="124" t="s">
        <v>102</v>
      </c>
      <c r="F317" s="124" t="s">
        <v>93</v>
      </c>
      <c r="G317" s="124" t="s">
        <v>102</v>
      </c>
      <c r="H317" s="120" t="s">
        <v>377</v>
      </c>
      <c r="I317" s="80" t="s">
        <v>306</v>
      </c>
      <c r="J317" s="81" t="s">
        <v>47</v>
      </c>
      <c r="K317" s="82" t="s">
        <v>47</v>
      </c>
      <c r="L317" s="82">
        <v>2</v>
      </c>
      <c r="M317" s="148" t="s">
        <v>391</v>
      </c>
      <c r="N317" s="78">
        <v>48</v>
      </c>
      <c r="O317" s="83" t="s">
        <v>169</v>
      </c>
      <c r="P317" s="82" t="s">
        <v>47</v>
      </c>
      <c r="Q317" s="78" t="s">
        <v>174</v>
      </c>
      <c r="R317" s="82" t="s">
        <v>47</v>
      </c>
      <c r="S317" s="78" t="s">
        <v>48</v>
      </c>
      <c r="T317" s="78"/>
    </row>
    <row r="318" spans="1:20" ht="30" hidden="1" x14ac:dyDescent="0.25">
      <c r="A318" s="85">
        <v>312</v>
      </c>
      <c r="B318" s="79"/>
      <c r="C318" s="79"/>
      <c r="D318" s="79"/>
      <c r="E318" s="124" t="s">
        <v>102</v>
      </c>
      <c r="F318" s="124" t="s">
        <v>127</v>
      </c>
      <c r="G318" s="124" t="s">
        <v>102</v>
      </c>
      <c r="H318" s="120" t="s">
        <v>377</v>
      </c>
      <c r="I318" s="82" t="s">
        <v>307</v>
      </c>
      <c r="J318" s="81" t="s">
        <v>47</v>
      </c>
      <c r="K318" s="82" t="s">
        <v>47</v>
      </c>
      <c r="L318" s="82">
        <v>2</v>
      </c>
      <c r="M318" s="148" t="s">
        <v>391</v>
      </c>
      <c r="N318" s="78">
        <v>48</v>
      </c>
      <c r="O318" s="83" t="s">
        <v>169</v>
      </c>
      <c r="P318" s="82" t="s">
        <v>47</v>
      </c>
      <c r="Q318" s="78" t="s">
        <v>174</v>
      </c>
      <c r="R318" s="82" t="s">
        <v>47</v>
      </c>
      <c r="S318" s="78" t="s">
        <v>48</v>
      </c>
      <c r="T318" s="78"/>
    </row>
    <row r="319" spans="1:20" ht="30" hidden="1" x14ac:dyDescent="0.25">
      <c r="A319" s="85">
        <v>313</v>
      </c>
      <c r="B319" s="79"/>
      <c r="C319" s="79"/>
      <c r="D319" s="79"/>
      <c r="E319" s="124" t="s">
        <v>102</v>
      </c>
      <c r="F319" s="124" t="s">
        <v>204</v>
      </c>
      <c r="G319" s="124" t="s">
        <v>102</v>
      </c>
      <c r="H319" s="120" t="s">
        <v>377</v>
      </c>
      <c r="I319" s="80" t="s">
        <v>308</v>
      </c>
      <c r="J319" s="81" t="s">
        <v>47</v>
      </c>
      <c r="K319" s="82" t="s">
        <v>47</v>
      </c>
      <c r="L319" s="82">
        <v>2</v>
      </c>
      <c r="M319" s="148" t="s">
        <v>391</v>
      </c>
      <c r="N319" s="78">
        <v>48</v>
      </c>
      <c r="O319" s="83" t="s">
        <v>169</v>
      </c>
      <c r="P319" s="82" t="s">
        <v>47</v>
      </c>
      <c r="Q319" s="78" t="s">
        <v>174</v>
      </c>
      <c r="R319" s="78" t="s">
        <v>174</v>
      </c>
      <c r="S319" s="78" t="s">
        <v>48</v>
      </c>
      <c r="T319" s="78"/>
    </row>
    <row r="320" spans="1:20" ht="30" hidden="1" x14ac:dyDescent="0.25">
      <c r="A320" s="78">
        <v>314</v>
      </c>
      <c r="B320" s="79"/>
      <c r="C320" s="79"/>
      <c r="D320" s="79"/>
      <c r="E320" s="124" t="s">
        <v>102</v>
      </c>
      <c r="F320" s="124" t="s">
        <v>205</v>
      </c>
      <c r="G320" s="124" t="s">
        <v>102</v>
      </c>
      <c r="H320" s="120" t="s">
        <v>377</v>
      </c>
      <c r="I320" s="80" t="s">
        <v>309</v>
      </c>
      <c r="J320" s="81" t="s">
        <v>47</v>
      </c>
      <c r="K320" s="82" t="s">
        <v>47</v>
      </c>
      <c r="L320" s="82">
        <v>2</v>
      </c>
      <c r="M320" s="148" t="s">
        <v>391</v>
      </c>
      <c r="N320" s="78">
        <v>48</v>
      </c>
      <c r="O320" s="83" t="s">
        <v>169</v>
      </c>
      <c r="P320" s="82" t="s">
        <v>47</v>
      </c>
      <c r="Q320" s="78" t="s">
        <v>174</v>
      </c>
      <c r="R320" s="82" t="s">
        <v>47</v>
      </c>
      <c r="S320" s="78" t="s">
        <v>48</v>
      </c>
      <c r="T320" s="78"/>
    </row>
    <row r="321" spans="1:20" ht="63.75" hidden="1" x14ac:dyDescent="0.25">
      <c r="A321" s="85">
        <v>315</v>
      </c>
      <c r="B321" s="79"/>
      <c r="C321" s="79"/>
      <c r="D321" s="79"/>
      <c r="E321" s="124" t="s">
        <v>102</v>
      </c>
      <c r="F321" s="124" t="s">
        <v>206</v>
      </c>
      <c r="G321" s="124" t="s">
        <v>102</v>
      </c>
      <c r="H321" s="120" t="s">
        <v>377</v>
      </c>
      <c r="I321" s="80" t="s">
        <v>310</v>
      </c>
      <c r="J321" s="81" t="s">
        <v>47</v>
      </c>
      <c r="K321" s="82" t="s">
        <v>47</v>
      </c>
      <c r="L321" s="82">
        <v>2</v>
      </c>
      <c r="M321" s="148" t="s">
        <v>391</v>
      </c>
      <c r="N321" s="78">
        <v>48</v>
      </c>
      <c r="O321" s="83" t="s">
        <v>169</v>
      </c>
      <c r="P321" s="82" t="s">
        <v>47</v>
      </c>
      <c r="Q321" s="78" t="s">
        <v>174</v>
      </c>
      <c r="R321" s="82" t="s">
        <v>47</v>
      </c>
      <c r="S321" s="78" t="s">
        <v>48</v>
      </c>
      <c r="T321" s="78"/>
    </row>
    <row r="322" spans="1:20" ht="63.75" hidden="1" x14ac:dyDescent="0.25">
      <c r="A322" s="78">
        <v>316</v>
      </c>
      <c r="B322" s="79"/>
      <c r="C322" s="79"/>
      <c r="D322" s="79"/>
      <c r="E322" s="124" t="s">
        <v>102</v>
      </c>
      <c r="F322" s="124" t="s">
        <v>207</v>
      </c>
      <c r="G322" s="124" t="s">
        <v>102</v>
      </c>
      <c r="H322" s="120" t="s">
        <v>377</v>
      </c>
      <c r="I322" s="82" t="s">
        <v>279</v>
      </c>
      <c r="J322" s="81" t="s">
        <v>47</v>
      </c>
      <c r="K322" s="82" t="s">
        <v>47</v>
      </c>
      <c r="L322" s="82">
        <v>2</v>
      </c>
      <c r="M322" s="148" t="s">
        <v>391</v>
      </c>
      <c r="N322" s="78">
        <v>48</v>
      </c>
      <c r="O322" s="83" t="s">
        <v>169</v>
      </c>
      <c r="P322" s="82" t="s">
        <v>47</v>
      </c>
      <c r="Q322" s="78" t="s">
        <v>174</v>
      </c>
      <c r="R322" s="82" t="s">
        <v>47</v>
      </c>
      <c r="S322" s="78" t="s">
        <v>48</v>
      </c>
      <c r="T322" s="78"/>
    </row>
    <row r="323" spans="1:20" ht="30" hidden="1" x14ac:dyDescent="0.25">
      <c r="A323" s="85">
        <v>317</v>
      </c>
      <c r="B323" s="79"/>
      <c r="C323" s="79"/>
      <c r="D323" s="79"/>
      <c r="E323" s="124" t="s">
        <v>102</v>
      </c>
      <c r="F323" s="124" t="s">
        <v>208</v>
      </c>
      <c r="G323" s="124" t="s">
        <v>102</v>
      </c>
      <c r="H323" s="120" t="s">
        <v>377</v>
      </c>
      <c r="I323" s="80" t="s">
        <v>311</v>
      </c>
      <c r="J323" s="81" t="s">
        <v>47</v>
      </c>
      <c r="K323" s="82" t="s">
        <v>47</v>
      </c>
      <c r="L323" s="82">
        <v>2</v>
      </c>
      <c r="M323" s="148" t="s">
        <v>391</v>
      </c>
      <c r="N323" s="78">
        <v>48</v>
      </c>
      <c r="O323" s="83" t="s">
        <v>169</v>
      </c>
      <c r="P323" s="82" t="s">
        <v>47</v>
      </c>
      <c r="Q323" s="78" t="s">
        <v>174</v>
      </c>
      <c r="R323" s="78" t="s">
        <v>174</v>
      </c>
      <c r="S323" s="78" t="s">
        <v>48</v>
      </c>
      <c r="T323" s="78"/>
    </row>
    <row r="324" spans="1:20" ht="30" hidden="1" x14ac:dyDescent="0.25">
      <c r="A324" s="85">
        <v>318</v>
      </c>
      <c r="B324" s="79"/>
      <c r="C324" s="79"/>
      <c r="D324" s="79"/>
      <c r="E324" s="124" t="s">
        <v>102</v>
      </c>
      <c r="F324" s="124" t="s">
        <v>209</v>
      </c>
      <c r="G324" s="124" t="s">
        <v>102</v>
      </c>
      <c r="H324" s="120" t="s">
        <v>377</v>
      </c>
      <c r="I324" s="80" t="s">
        <v>312</v>
      </c>
      <c r="J324" s="81" t="s">
        <v>47</v>
      </c>
      <c r="K324" s="82" t="s">
        <v>47</v>
      </c>
      <c r="L324" s="82">
        <v>2</v>
      </c>
      <c r="M324" s="148" t="s">
        <v>391</v>
      </c>
      <c r="N324" s="78">
        <v>48</v>
      </c>
      <c r="O324" s="83" t="s">
        <v>169</v>
      </c>
      <c r="P324" s="82" t="s">
        <v>47</v>
      </c>
      <c r="Q324" s="78" t="s">
        <v>40</v>
      </c>
      <c r="R324" s="82" t="s">
        <v>47</v>
      </c>
      <c r="S324" s="78" t="s">
        <v>48</v>
      </c>
      <c r="T324" s="78"/>
    </row>
    <row r="325" spans="1:20" ht="30" hidden="1" x14ac:dyDescent="0.25">
      <c r="A325" s="78">
        <v>319</v>
      </c>
      <c r="B325" s="79"/>
      <c r="C325" s="79"/>
      <c r="D325" s="79"/>
      <c r="E325" s="124" t="s">
        <v>102</v>
      </c>
      <c r="F325" s="124" t="s">
        <v>210</v>
      </c>
      <c r="G325" s="124" t="s">
        <v>102</v>
      </c>
      <c r="H325" s="120" t="s">
        <v>377</v>
      </c>
      <c r="I325" s="80" t="s">
        <v>313</v>
      </c>
      <c r="J325" s="81" t="s">
        <v>47</v>
      </c>
      <c r="K325" s="82" t="s">
        <v>47</v>
      </c>
      <c r="L325" s="82">
        <v>2</v>
      </c>
      <c r="M325" s="78">
        <v>5</v>
      </c>
      <c r="N325" s="78">
        <v>36</v>
      </c>
      <c r="O325" s="88" t="s">
        <v>171</v>
      </c>
      <c r="P325" s="82" t="s">
        <v>47</v>
      </c>
      <c r="Q325" s="78" t="s">
        <v>40</v>
      </c>
      <c r="R325" s="78" t="s">
        <v>174</v>
      </c>
      <c r="S325" s="78" t="s">
        <v>48</v>
      </c>
      <c r="T325" s="78"/>
    </row>
    <row r="326" spans="1:20" ht="30" hidden="1" x14ac:dyDescent="0.25">
      <c r="A326" s="85">
        <v>320</v>
      </c>
      <c r="B326" s="79"/>
      <c r="C326" s="79"/>
      <c r="D326" s="79"/>
      <c r="E326" s="124" t="s">
        <v>102</v>
      </c>
      <c r="F326" s="124" t="s">
        <v>211</v>
      </c>
      <c r="G326" s="124" t="s">
        <v>102</v>
      </c>
      <c r="H326" s="120" t="s">
        <v>377</v>
      </c>
      <c r="I326" s="80" t="s">
        <v>314</v>
      </c>
      <c r="J326" s="81" t="s">
        <v>47</v>
      </c>
      <c r="K326" s="82" t="s">
        <v>47</v>
      </c>
      <c r="L326" s="82">
        <v>2</v>
      </c>
      <c r="M326" s="78">
        <v>5</v>
      </c>
      <c r="N326" s="78">
        <v>36</v>
      </c>
      <c r="O326" s="88" t="s">
        <v>171</v>
      </c>
      <c r="P326" s="82" t="s">
        <v>47</v>
      </c>
      <c r="Q326" s="78" t="s">
        <v>40</v>
      </c>
      <c r="R326" s="78" t="s">
        <v>174</v>
      </c>
      <c r="S326" s="78" t="s">
        <v>48</v>
      </c>
      <c r="T326" s="78"/>
    </row>
    <row r="327" spans="1:20" ht="30" hidden="1" x14ac:dyDescent="0.25">
      <c r="A327" s="78">
        <v>321</v>
      </c>
      <c r="B327" s="79"/>
      <c r="C327" s="79"/>
      <c r="D327" s="79"/>
      <c r="E327" s="124" t="s">
        <v>102</v>
      </c>
      <c r="F327" s="124" t="s">
        <v>212</v>
      </c>
      <c r="G327" s="124" t="s">
        <v>102</v>
      </c>
      <c r="H327" s="120" t="s">
        <v>377</v>
      </c>
      <c r="I327" s="82" t="s">
        <v>279</v>
      </c>
      <c r="J327" s="81" t="s">
        <v>47</v>
      </c>
      <c r="K327" s="82" t="s">
        <v>47</v>
      </c>
      <c r="L327" s="82">
        <v>2</v>
      </c>
      <c r="M327" s="78">
        <v>5</v>
      </c>
      <c r="N327" s="78">
        <v>36</v>
      </c>
      <c r="O327" s="88" t="s">
        <v>171</v>
      </c>
      <c r="P327" s="82" t="s">
        <v>47</v>
      </c>
      <c r="Q327" s="78" t="s">
        <v>174</v>
      </c>
      <c r="R327" s="78" t="s">
        <v>174</v>
      </c>
      <c r="S327" s="78" t="s">
        <v>48</v>
      </c>
      <c r="T327" s="78"/>
    </row>
    <row r="328" spans="1:20" ht="30" hidden="1" x14ac:dyDescent="0.25">
      <c r="A328" s="85">
        <v>322</v>
      </c>
      <c r="B328" s="79"/>
      <c r="C328" s="79"/>
      <c r="D328" s="79"/>
      <c r="E328" s="124" t="s">
        <v>102</v>
      </c>
      <c r="F328" s="124" t="s">
        <v>213</v>
      </c>
      <c r="G328" s="124" t="s">
        <v>102</v>
      </c>
      <c r="H328" s="120" t="s">
        <v>377</v>
      </c>
      <c r="I328" s="80" t="s">
        <v>315</v>
      </c>
      <c r="J328" s="81" t="s">
        <v>47</v>
      </c>
      <c r="K328" s="82" t="s">
        <v>47</v>
      </c>
      <c r="L328" s="82">
        <v>2</v>
      </c>
      <c r="M328" s="78">
        <v>5</v>
      </c>
      <c r="N328" s="78">
        <v>36</v>
      </c>
      <c r="O328" s="88" t="s">
        <v>171</v>
      </c>
      <c r="P328" s="82" t="s">
        <v>47</v>
      </c>
      <c r="Q328" s="78" t="s">
        <v>40</v>
      </c>
      <c r="R328" s="78" t="s">
        <v>174</v>
      </c>
      <c r="S328" s="78" t="s">
        <v>48</v>
      </c>
      <c r="T328" s="78"/>
    </row>
    <row r="329" spans="1:20" ht="30" hidden="1" x14ac:dyDescent="0.25">
      <c r="A329" s="85">
        <v>323</v>
      </c>
      <c r="B329" s="79"/>
      <c r="C329" s="79"/>
      <c r="D329" s="79"/>
      <c r="E329" s="124" t="s">
        <v>102</v>
      </c>
      <c r="F329" s="124" t="s">
        <v>214</v>
      </c>
      <c r="G329" s="124" t="s">
        <v>102</v>
      </c>
      <c r="H329" s="120" t="s">
        <v>377</v>
      </c>
      <c r="I329" s="80" t="s">
        <v>316</v>
      </c>
      <c r="J329" s="81" t="s">
        <v>47</v>
      </c>
      <c r="K329" s="82" t="s">
        <v>47</v>
      </c>
      <c r="L329" s="82">
        <v>2</v>
      </c>
      <c r="M329" s="78">
        <v>5</v>
      </c>
      <c r="N329" s="78">
        <v>36</v>
      </c>
      <c r="O329" s="88" t="s">
        <v>171</v>
      </c>
      <c r="P329" s="82" t="s">
        <v>47</v>
      </c>
      <c r="Q329" s="78" t="s">
        <v>40</v>
      </c>
      <c r="R329" s="78" t="s">
        <v>174</v>
      </c>
      <c r="S329" s="78" t="s">
        <v>48</v>
      </c>
      <c r="T329" s="78"/>
    </row>
    <row r="330" spans="1:20" ht="30" hidden="1" x14ac:dyDescent="0.25">
      <c r="A330" s="78">
        <v>324</v>
      </c>
      <c r="B330" s="79"/>
      <c r="C330" s="79"/>
      <c r="D330" s="79"/>
      <c r="E330" s="124" t="s">
        <v>102</v>
      </c>
      <c r="F330" s="124" t="s">
        <v>215</v>
      </c>
      <c r="G330" s="124" t="s">
        <v>102</v>
      </c>
      <c r="H330" s="120" t="s">
        <v>377</v>
      </c>
      <c r="I330" s="82" t="s">
        <v>287</v>
      </c>
      <c r="J330" s="81" t="s">
        <v>47</v>
      </c>
      <c r="K330" s="82" t="s">
        <v>47</v>
      </c>
      <c r="L330" s="82">
        <v>2</v>
      </c>
      <c r="M330" s="78">
        <v>5</v>
      </c>
      <c r="N330" s="78">
        <v>36</v>
      </c>
      <c r="O330" s="88" t="s">
        <v>171</v>
      </c>
      <c r="P330" s="82" t="s">
        <v>47</v>
      </c>
      <c r="Q330" s="78" t="s">
        <v>40</v>
      </c>
      <c r="R330" s="78" t="s">
        <v>174</v>
      </c>
      <c r="S330" s="78" t="s">
        <v>48</v>
      </c>
      <c r="T330" s="78"/>
    </row>
    <row r="331" spans="1:20" ht="30" hidden="1" x14ac:dyDescent="0.25">
      <c r="A331" s="85">
        <v>325</v>
      </c>
      <c r="B331" s="79"/>
      <c r="C331" s="79"/>
      <c r="D331" s="79"/>
      <c r="E331" s="124" t="s">
        <v>102</v>
      </c>
      <c r="F331" s="124" t="s">
        <v>216</v>
      </c>
      <c r="G331" s="124" t="s">
        <v>102</v>
      </c>
      <c r="H331" s="120" t="s">
        <v>377</v>
      </c>
      <c r="I331" s="80" t="s">
        <v>317</v>
      </c>
      <c r="J331" s="81" t="s">
        <v>47</v>
      </c>
      <c r="K331" s="82" t="s">
        <v>47</v>
      </c>
      <c r="L331" s="82">
        <v>2</v>
      </c>
      <c r="M331" s="78">
        <v>5</v>
      </c>
      <c r="N331" s="78">
        <v>36</v>
      </c>
      <c r="O331" s="88" t="s">
        <v>171</v>
      </c>
      <c r="P331" s="82" t="s">
        <v>47</v>
      </c>
      <c r="Q331" s="78" t="s">
        <v>40</v>
      </c>
      <c r="R331" s="78" t="s">
        <v>174</v>
      </c>
      <c r="S331" s="78" t="s">
        <v>48</v>
      </c>
      <c r="T331" s="78"/>
    </row>
    <row r="332" spans="1:20" ht="30" hidden="1" x14ac:dyDescent="0.25">
      <c r="A332" s="78">
        <v>326</v>
      </c>
      <c r="B332" s="79"/>
      <c r="C332" s="79"/>
      <c r="D332" s="79"/>
      <c r="E332" s="124" t="s">
        <v>102</v>
      </c>
      <c r="F332" s="124" t="s">
        <v>217</v>
      </c>
      <c r="G332" s="124" t="s">
        <v>102</v>
      </c>
      <c r="H332" s="120" t="s">
        <v>377</v>
      </c>
      <c r="I332" s="80" t="s">
        <v>318</v>
      </c>
      <c r="J332" s="81" t="s">
        <v>47</v>
      </c>
      <c r="K332" s="82" t="s">
        <v>47</v>
      </c>
      <c r="L332" s="82">
        <v>2</v>
      </c>
      <c r="M332" s="78">
        <v>5</v>
      </c>
      <c r="N332" s="78">
        <v>36</v>
      </c>
      <c r="O332" s="88" t="s">
        <v>171</v>
      </c>
      <c r="P332" s="82" t="s">
        <v>47</v>
      </c>
      <c r="Q332" s="78" t="s">
        <v>40</v>
      </c>
      <c r="R332" s="78" t="s">
        <v>174</v>
      </c>
      <c r="S332" s="78" t="s">
        <v>48</v>
      </c>
      <c r="T332" s="78"/>
    </row>
    <row r="333" spans="1:20" ht="30" hidden="1" x14ac:dyDescent="0.25">
      <c r="A333" s="85">
        <v>327</v>
      </c>
      <c r="B333" s="79"/>
      <c r="C333" s="79"/>
      <c r="D333" s="79"/>
      <c r="E333" s="124" t="s">
        <v>102</v>
      </c>
      <c r="F333" s="124" t="s">
        <v>218</v>
      </c>
      <c r="G333" s="124" t="s">
        <v>102</v>
      </c>
      <c r="H333" s="120" t="s">
        <v>377</v>
      </c>
      <c r="I333" s="80" t="s">
        <v>319</v>
      </c>
      <c r="J333" s="81" t="s">
        <v>47</v>
      </c>
      <c r="K333" s="82" t="s">
        <v>47</v>
      </c>
      <c r="L333" s="82">
        <v>2</v>
      </c>
      <c r="M333" s="78">
        <v>5</v>
      </c>
      <c r="N333" s="78">
        <v>36</v>
      </c>
      <c r="O333" s="88" t="s">
        <v>171</v>
      </c>
      <c r="P333" s="82" t="s">
        <v>47</v>
      </c>
      <c r="Q333" s="78" t="s">
        <v>40</v>
      </c>
      <c r="R333" s="78" t="s">
        <v>174</v>
      </c>
      <c r="S333" s="78" t="s">
        <v>48</v>
      </c>
      <c r="T333" s="78"/>
    </row>
    <row r="334" spans="1:20" ht="30" hidden="1" x14ac:dyDescent="0.25">
      <c r="A334" s="85">
        <v>328</v>
      </c>
      <c r="B334" s="79"/>
      <c r="C334" s="79"/>
      <c r="D334" s="79"/>
      <c r="E334" s="124" t="s">
        <v>102</v>
      </c>
      <c r="F334" s="124" t="s">
        <v>219</v>
      </c>
      <c r="G334" s="124" t="s">
        <v>102</v>
      </c>
      <c r="H334" s="120" t="s">
        <v>377</v>
      </c>
      <c r="I334" s="80" t="s">
        <v>320</v>
      </c>
      <c r="J334" s="81" t="s">
        <v>47</v>
      </c>
      <c r="K334" s="82" t="s">
        <v>47</v>
      </c>
      <c r="L334" s="82">
        <v>2</v>
      </c>
      <c r="M334" s="78">
        <v>5</v>
      </c>
      <c r="N334" s="78">
        <v>36</v>
      </c>
      <c r="O334" s="88" t="s">
        <v>171</v>
      </c>
      <c r="P334" s="82" t="s">
        <v>47</v>
      </c>
      <c r="Q334" s="78" t="s">
        <v>40</v>
      </c>
      <c r="R334" s="78" t="s">
        <v>174</v>
      </c>
      <c r="S334" s="78" t="s">
        <v>48</v>
      </c>
      <c r="T334" s="78"/>
    </row>
    <row r="335" spans="1:20" ht="30" hidden="1" x14ac:dyDescent="0.25">
      <c r="A335" s="78">
        <v>329</v>
      </c>
      <c r="B335" s="79"/>
      <c r="C335" s="79"/>
      <c r="D335" s="79"/>
      <c r="E335" s="124" t="s">
        <v>102</v>
      </c>
      <c r="F335" s="124" t="s">
        <v>220</v>
      </c>
      <c r="G335" s="124" t="s">
        <v>102</v>
      </c>
      <c r="H335" s="120" t="s">
        <v>377</v>
      </c>
      <c r="I335" s="80" t="s">
        <v>321</v>
      </c>
      <c r="J335" s="81" t="s">
        <v>47</v>
      </c>
      <c r="K335" s="82" t="s">
        <v>47</v>
      </c>
      <c r="L335" s="82">
        <v>2</v>
      </c>
      <c r="M335" s="78">
        <v>5</v>
      </c>
      <c r="N335" s="78">
        <v>36</v>
      </c>
      <c r="O335" s="88" t="s">
        <v>171</v>
      </c>
      <c r="P335" s="82" t="s">
        <v>47</v>
      </c>
      <c r="Q335" s="78" t="s">
        <v>40</v>
      </c>
      <c r="R335" s="78" t="s">
        <v>174</v>
      </c>
      <c r="S335" s="78" t="s">
        <v>48</v>
      </c>
      <c r="T335" s="78"/>
    </row>
    <row r="336" spans="1:20" ht="30" hidden="1" x14ac:dyDescent="0.25">
      <c r="A336" s="85">
        <v>330</v>
      </c>
      <c r="B336" s="79"/>
      <c r="C336" s="79"/>
      <c r="D336" s="79"/>
      <c r="E336" s="124" t="s">
        <v>102</v>
      </c>
      <c r="F336" s="124" t="s">
        <v>221</v>
      </c>
      <c r="G336" s="124" t="s">
        <v>102</v>
      </c>
      <c r="H336" s="120" t="s">
        <v>377</v>
      </c>
      <c r="I336" s="80" t="s">
        <v>322</v>
      </c>
      <c r="J336" s="81" t="s">
        <v>47</v>
      </c>
      <c r="K336" s="82" t="s">
        <v>47</v>
      </c>
      <c r="L336" s="82">
        <v>2</v>
      </c>
      <c r="M336" s="78">
        <v>5</v>
      </c>
      <c r="N336" s="78">
        <v>36</v>
      </c>
      <c r="O336" s="88" t="s">
        <v>171</v>
      </c>
      <c r="P336" s="82" t="s">
        <v>47</v>
      </c>
      <c r="Q336" s="78" t="s">
        <v>40</v>
      </c>
      <c r="R336" s="78" t="s">
        <v>174</v>
      </c>
      <c r="S336" s="78" t="s">
        <v>48</v>
      </c>
      <c r="T336" s="78"/>
    </row>
    <row r="337" spans="1:20" ht="30" hidden="1" x14ac:dyDescent="0.25">
      <c r="A337" s="78">
        <v>331</v>
      </c>
      <c r="B337" s="79"/>
      <c r="C337" s="79"/>
      <c r="D337" s="79"/>
      <c r="E337" s="124" t="s">
        <v>102</v>
      </c>
      <c r="F337" s="124" t="s">
        <v>222</v>
      </c>
      <c r="G337" s="124" t="s">
        <v>102</v>
      </c>
      <c r="H337" s="120" t="s">
        <v>377</v>
      </c>
      <c r="I337" s="80" t="s">
        <v>313</v>
      </c>
      <c r="J337" s="81" t="s">
        <v>47</v>
      </c>
      <c r="K337" s="82" t="s">
        <v>47</v>
      </c>
      <c r="L337" s="82">
        <v>2</v>
      </c>
      <c r="M337" s="78">
        <v>5</v>
      </c>
      <c r="N337" s="78">
        <v>36</v>
      </c>
      <c r="O337" s="88" t="s">
        <v>171</v>
      </c>
      <c r="P337" s="82" t="s">
        <v>47</v>
      </c>
      <c r="Q337" s="78" t="s">
        <v>40</v>
      </c>
      <c r="R337" s="78" t="s">
        <v>174</v>
      </c>
      <c r="S337" s="78" t="s">
        <v>48</v>
      </c>
      <c r="T337" s="78"/>
    </row>
    <row r="338" spans="1:20" ht="30" hidden="1" x14ac:dyDescent="0.25">
      <c r="A338" s="85">
        <v>332</v>
      </c>
      <c r="B338" s="79"/>
      <c r="C338" s="79"/>
      <c r="D338" s="79"/>
      <c r="E338" s="124" t="s">
        <v>102</v>
      </c>
      <c r="F338" s="124" t="s">
        <v>205</v>
      </c>
      <c r="G338" s="124" t="s">
        <v>102</v>
      </c>
      <c r="H338" s="120" t="s">
        <v>377</v>
      </c>
      <c r="I338" s="80" t="s">
        <v>288</v>
      </c>
      <c r="J338" s="81" t="s">
        <v>47</v>
      </c>
      <c r="K338" s="82" t="s">
        <v>47</v>
      </c>
      <c r="L338" s="82">
        <v>2</v>
      </c>
      <c r="M338" s="78">
        <v>5</v>
      </c>
      <c r="N338" s="78">
        <v>36</v>
      </c>
      <c r="O338" s="88" t="s">
        <v>171</v>
      </c>
      <c r="P338" s="82" t="s">
        <v>47</v>
      </c>
      <c r="Q338" s="78" t="s">
        <v>174</v>
      </c>
      <c r="R338" s="78" t="s">
        <v>174</v>
      </c>
      <c r="S338" s="78" t="s">
        <v>48</v>
      </c>
      <c r="T338" s="78"/>
    </row>
    <row r="339" spans="1:20" ht="30" hidden="1" x14ac:dyDescent="0.25">
      <c r="A339" s="85">
        <v>333</v>
      </c>
      <c r="B339" s="79"/>
      <c r="C339" s="79"/>
      <c r="D339" s="79"/>
      <c r="E339" s="124" t="s">
        <v>102</v>
      </c>
      <c r="F339" s="124" t="s">
        <v>223</v>
      </c>
      <c r="G339" s="124" t="s">
        <v>102</v>
      </c>
      <c r="H339" s="120" t="s">
        <v>377</v>
      </c>
      <c r="I339" s="80" t="s">
        <v>308</v>
      </c>
      <c r="J339" s="81" t="s">
        <v>47</v>
      </c>
      <c r="K339" s="82" t="s">
        <v>47</v>
      </c>
      <c r="L339" s="82">
        <v>2</v>
      </c>
      <c r="M339" s="78">
        <v>5</v>
      </c>
      <c r="N339" s="78">
        <v>36</v>
      </c>
      <c r="O339" s="88" t="s">
        <v>171</v>
      </c>
      <c r="P339" s="82" t="s">
        <v>47</v>
      </c>
      <c r="Q339" s="78" t="s">
        <v>174</v>
      </c>
      <c r="R339" s="78" t="s">
        <v>174</v>
      </c>
      <c r="S339" s="78" t="s">
        <v>48</v>
      </c>
      <c r="T339" s="78"/>
    </row>
    <row r="340" spans="1:20" ht="38.25" hidden="1" x14ac:dyDescent="0.25">
      <c r="A340" s="78">
        <v>334</v>
      </c>
      <c r="B340" s="79"/>
      <c r="C340" s="79"/>
      <c r="D340" s="79"/>
      <c r="E340" s="124" t="s">
        <v>102</v>
      </c>
      <c r="F340" s="124" t="s">
        <v>224</v>
      </c>
      <c r="G340" s="124" t="s">
        <v>102</v>
      </c>
      <c r="H340" s="120" t="s">
        <v>377</v>
      </c>
      <c r="I340" s="80" t="s">
        <v>323</v>
      </c>
      <c r="J340" s="81" t="s">
        <v>47</v>
      </c>
      <c r="K340" s="82" t="s">
        <v>47</v>
      </c>
      <c r="L340" s="82">
        <v>2</v>
      </c>
      <c r="M340" s="78">
        <v>5</v>
      </c>
      <c r="N340" s="78">
        <v>36</v>
      </c>
      <c r="O340" s="88" t="s">
        <v>171</v>
      </c>
      <c r="P340" s="82" t="s">
        <v>47</v>
      </c>
      <c r="Q340" s="78" t="s">
        <v>40</v>
      </c>
      <c r="R340" s="78" t="s">
        <v>174</v>
      </c>
      <c r="S340" s="78" t="s">
        <v>48</v>
      </c>
      <c r="T340" s="78"/>
    </row>
    <row r="341" spans="1:20" ht="30" hidden="1" x14ac:dyDescent="0.25">
      <c r="A341" s="85">
        <v>335</v>
      </c>
      <c r="B341" s="79"/>
      <c r="C341" s="79"/>
      <c r="D341" s="79"/>
      <c r="E341" s="124" t="s">
        <v>102</v>
      </c>
      <c r="F341" s="124" t="s">
        <v>225</v>
      </c>
      <c r="G341" s="124" t="s">
        <v>102</v>
      </c>
      <c r="H341" s="120" t="s">
        <v>377</v>
      </c>
      <c r="I341" s="82" t="s">
        <v>294</v>
      </c>
      <c r="J341" s="81" t="s">
        <v>47</v>
      </c>
      <c r="K341" s="82" t="s">
        <v>47</v>
      </c>
      <c r="L341" s="82">
        <v>2</v>
      </c>
      <c r="M341" s="78">
        <v>5</v>
      </c>
      <c r="N341" s="78">
        <v>36</v>
      </c>
      <c r="O341" s="88" t="s">
        <v>171</v>
      </c>
      <c r="P341" s="82" t="s">
        <v>47</v>
      </c>
      <c r="Q341" s="78" t="s">
        <v>40</v>
      </c>
      <c r="R341" s="78" t="s">
        <v>174</v>
      </c>
      <c r="S341" s="78" t="s">
        <v>48</v>
      </c>
      <c r="T341" s="78"/>
    </row>
    <row r="342" spans="1:20" ht="30" hidden="1" x14ac:dyDescent="0.25">
      <c r="A342" s="78">
        <v>336</v>
      </c>
      <c r="B342" s="79"/>
      <c r="C342" s="79"/>
      <c r="D342" s="79"/>
      <c r="E342" s="124" t="s">
        <v>102</v>
      </c>
      <c r="F342" s="124" t="s">
        <v>226</v>
      </c>
      <c r="G342" s="124" t="s">
        <v>102</v>
      </c>
      <c r="H342" s="120" t="s">
        <v>377</v>
      </c>
      <c r="I342" s="80" t="s">
        <v>324</v>
      </c>
      <c r="J342" s="81" t="s">
        <v>47</v>
      </c>
      <c r="K342" s="82" t="s">
        <v>47</v>
      </c>
      <c r="L342" s="82">
        <v>2</v>
      </c>
      <c r="M342" s="78">
        <v>5</v>
      </c>
      <c r="N342" s="78">
        <v>36</v>
      </c>
      <c r="O342" s="88" t="s">
        <v>171</v>
      </c>
      <c r="P342" s="82" t="s">
        <v>47</v>
      </c>
      <c r="Q342" s="78" t="s">
        <v>40</v>
      </c>
      <c r="R342" s="78" t="s">
        <v>174</v>
      </c>
      <c r="S342" s="78" t="s">
        <v>48</v>
      </c>
      <c r="T342" s="78"/>
    </row>
    <row r="343" spans="1:20" ht="76.5" hidden="1" x14ac:dyDescent="0.25">
      <c r="A343" s="85">
        <v>337</v>
      </c>
      <c r="B343" s="79"/>
      <c r="C343" s="79"/>
      <c r="D343" s="79"/>
      <c r="E343" s="124" t="s">
        <v>227</v>
      </c>
      <c r="F343" s="124" t="s">
        <v>385</v>
      </c>
      <c r="G343" s="124" t="s">
        <v>227</v>
      </c>
      <c r="H343" s="120" t="s">
        <v>377</v>
      </c>
      <c r="I343" s="80" t="s">
        <v>292</v>
      </c>
      <c r="J343" s="81" t="s">
        <v>47</v>
      </c>
      <c r="K343" s="82" t="s">
        <v>47</v>
      </c>
      <c r="L343" s="82">
        <v>2</v>
      </c>
      <c r="M343" s="78">
        <v>5</v>
      </c>
      <c r="N343" s="78">
        <v>36</v>
      </c>
      <c r="O343" s="88" t="s">
        <v>171</v>
      </c>
      <c r="P343" s="82" t="s">
        <v>47</v>
      </c>
      <c r="Q343" s="78" t="s">
        <v>174</v>
      </c>
      <c r="R343" s="82" t="s">
        <v>47</v>
      </c>
      <c r="S343" s="78" t="s">
        <v>48</v>
      </c>
      <c r="T343" s="78"/>
    </row>
    <row r="344" spans="1:20" ht="30" hidden="1" x14ac:dyDescent="0.25">
      <c r="A344" s="85">
        <v>338</v>
      </c>
      <c r="B344" s="79"/>
      <c r="C344" s="79"/>
      <c r="D344" s="79"/>
      <c r="E344" s="124" t="s">
        <v>228</v>
      </c>
      <c r="F344" s="124" t="s">
        <v>147</v>
      </c>
      <c r="G344" s="124" t="s">
        <v>228</v>
      </c>
      <c r="H344" s="120" t="s">
        <v>377</v>
      </c>
      <c r="I344" s="82">
        <v>14</v>
      </c>
      <c r="J344" s="81" t="s">
        <v>47</v>
      </c>
      <c r="K344" s="82" t="s">
        <v>47</v>
      </c>
      <c r="L344" s="82">
        <v>2</v>
      </c>
      <c r="M344" s="148" t="s">
        <v>391</v>
      </c>
      <c r="N344" s="78">
        <v>48</v>
      </c>
      <c r="O344" s="83" t="s">
        <v>169</v>
      </c>
      <c r="P344" s="82" t="s">
        <v>47</v>
      </c>
      <c r="Q344" s="78" t="s">
        <v>174</v>
      </c>
      <c r="R344" s="82" t="s">
        <v>47</v>
      </c>
      <c r="S344" s="78" t="s">
        <v>48</v>
      </c>
      <c r="T344" s="78"/>
    </row>
    <row r="345" spans="1:20" s="86" customFormat="1" ht="38.25" hidden="1" x14ac:dyDescent="0.25">
      <c r="A345" s="78">
        <v>339</v>
      </c>
      <c r="B345" s="79"/>
      <c r="C345" s="79"/>
      <c r="D345" s="79"/>
      <c r="E345" s="124" t="s">
        <v>138</v>
      </c>
      <c r="F345" s="124" t="s">
        <v>229</v>
      </c>
      <c r="G345" s="124" t="s">
        <v>138</v>
      </c>
      <c r="H345" s="123" t="s">
        <v>379</v>
      </c>
      <c r="I345" s="80" t="s">
        <v>347</v>
      </c>
      <c r="J345" s="81">
        <v>7</v>
      </c>
      <c r="K345" s="82">
        <v>1</v>
      </c>
      <c r="L345" s="82">
        <v>730</v>
      </c>
      <c r="M345" s="148" t="s">
        <v>391</v>
      </c>
      <c r="N345" s="78">
        <v>48</v>
      </c>
      <c r="O345" s="83" t="s">
        <v>169</v>
      </c>
      <c r="P345" s="82" t="s">
        <v>47</v>
      </c>
      <c r="Q345" s="78" t="s">
        <v>174</v>
      </c>
      <c r="R345" s="82" t="s">
        <v>47</v>
      </c>
      <c r="S345" s="78" t="s">
        <v>48</v>
      </c>
      <c r="T345" s="78"/>
    </row>
    <row r="346" spans="1:20" s="86" customFormat="1" ht="30" hidden="1" x14ac:dyDescent="0.25">
      <c r="A346" s="85">
        <v>340</v>
      </c>
      <c r="B346" s="79"/>
      <c r="C346" s="79"/>
      <c r="D346" s="79"/>
      <c r="E346" s="124" t="s">
        <v>114</v>
      </c>
      <c r="F346" s="124" t="s">
        <v>121</v>
      </c>
      <c r="G346" s="124" t="s">
        <v>114</v>
      </c>
      <c r="H346" s="123" t="s">
        <v>379</v>
      </c>
      <c r="I346" s="82" t="s">
        <v>301</v>
      </c>
      <c r="J346" s="81">
        <v>3</v>
      </c>
      <c r="K346" s="82">
        <v>1</v>
      </c>
      <c r="L346" s="82">
        <v>306</v>
      </c>
      <c r="M346" s="148" t="s">
        <v>391</v>
      </c>
      <c r="N346" s="78">
        <v>48</v>
      </c>
      <c r="O346" s="83" t="s">
        <v>169</v>
      </c>
      <c r="P346" s="82" t="s">
        <v>47</v>
      </c>
      <c r="Q346" s="78" t="s">
        <v>174</v>
      </c>
      <c r="R346" s="82" t="s">
        <v>47</v>
      </c>
      <c r="S346" s="78" t="s">
        <v>48</v>
      </c>
      <c r="T346" s="78"/>
    </row>
    <row r="347" spans="1:20" ht="30" hidden="1" x14ac:dyDescent="0.25">
      <c r="A347" s="78">
        <v>341</v>
      </c>
      <c r="B347" s="79"/>
      <c r="C347" s="79"/>
      <c r="D347" s="79"/>
      <c r="E347" s="124" t="s">
        <v>114</v>
      </c>
      <c r="F347" s="124" t="s">
        <v>40</v>
      </c>
      <c r="G347" s="124" t="s">
        <v>121</v>
      </c>
      <c r="H347" s="123" t="s">
        <v>379</v>
      </c>
      <c r="I347" s="82">
        <v>15.055555555555557</v>
      </c>
      <c r="J347" s="81" t="s">
        <v>47</v>
      </c>
      <c r="K347" s="82" t="s">
        <v>47</v>
      </c>
      <c r="L347" s="82">
        <v>2</v>
      </c>
      <c r="M347" s="148" t="s">
        <v>391</v>
      </c>
      <c r="N347" s="78">
        <v>48</v>
      </c>
      <c r="O347" s="83" t="s">
        <v>169</v>
      </c>
      <c r="P347" s="82" t="s">
        <v>47</v>
      </c>
      <c r="Q347" s="78" t="s">
        <v>174</v>
      </c>
      <c r="R347" s="82" t="s">
        <v>47</v>
      </c>
      <c r="S347" s="78" t="s">
        <v>48</v>
      </c>
      <c r="T347" s="78"/>
    </row>
    <row r="348" spans="1:20" ht="30" hidden="1" x14ac:dyDescent="0.25">
      <c r="A348" s="85">
        <v>342</v>
      </c>
      <c r="B348" s="79"/>
      <c r="C348" s="79"/>
      <c r="D348" s="79"/>
      <c r="E348" s="124" t="s">
        <v>121</v>
      </c>
      <c r="F348" s="124" t="s">
        <v>40</v>
      </c>
      <c r="G348" s="124" t="s">
        <v>114</v>
      </c>
      <c r="H348" s="123" t="s">
        <v>379</v>
      </c>
      <c r="I348" s="82">
        <v>15.055555555555557</v>
      </c>
      <c r="J348" s="81"/>
      <c r="K348" s="82"/>
      <c r="L348" s="82">
        <v>2</v>
      </c>
      <c r="M348" s="148" t="s">
        <v>391</v>
      </c>
      <c r="N348" s="78">
        <v>48</v>
      </c>
      <c r="O348" s="83" t="s">
        <v>169</v>
      </c>
      <c r="P348" s="82" t="s">
        <v>47</v>
      </c>
      <c r="Q348" s="78" t="s">
        <v>174</v>
      </c>
      <c r="R348" s="82" t="s">
        <v>47</v>
      </c>
      <c r="S348" s="78" t="s">
        <v>48</v>
      </c>
      <c r="T348" s="78"/>
    </row>
    <row r="349" spans="1:20" s="86" customFormat="1" ht="30" hidden="1" x14ac:dyDescent="0.25">
      <c r="A349" s="85">
        <v>343</v>
      </c>
      <c r="B349" s="79"/>
      <c r="C349" s="79"/>
      <c r="D349" s="79"/>
      <c r="E349" s="124" t="s">
        <v>114</v>
      </c>
      <c r="F349" s="124" t="s">
        <v>230</v>
      </c>
      <c r="G349" s="124" t="s">
        <v>114</v>
      </c>
      <c r="H349" s="123" t="s">
        <v>379</v>
      </c>
      <c r="I349" s="80" t="s">
        <v>348</v>
      </c>
      <c r="J349" s="121" t="s">
        <v>88</v>
      </c>
      <c r="K349" s="82">
        <v>1</v>
      </c>
      <c r="L349" s="82">
        <v>360</v>
      </c>
      <c r="M349" s="78">
        <v>20</v>
      </c>
      <c r="N349" s="78">
        <v>82</v>
      </c>
      <c r="O349" s="83" t="s">
        <v>170</v>
      </c>
      <c r="P349" s="82" t="s">
        <v>47</v>
      </c>
      <c r="Q349" s="78" t="s">
        <v>174</v>
      </c>
      <c r="R349" s="82" t="s">
        <v>47</v>
      </c>
      <c r="S349" s="78" t="s">
        <v>48</v>
      </c>
      <c r="T349" s="78"/>
    </row>
    <row r="350" spans="1:20" s="86" customFormat="1" ht="30" hidden="1" x14ac:dyDescent="0.25">
      <c r="A350" s="78">
        <v>344</v>
      </c>
      <c r="B350" s="79"/>
      <c r="C350" s="79"/>
      <c r="D350" s="79"/>
      <c r="E350" s="124" t="s">
        <v>114</v>
      </c>
      <c r="F350" s="124" t="s">
        <v>231</v>
      </c>
      <c r="G350" s="124" t="s">
        <v>114</v>
      </c>
      <c r="H350" s="123" t="s">
        <v>379</v>
      </c>
      <c r="I350" s="82" t="s">
        <v>301</v>
      </c>
      <c r="J350" s="121" t="s">
        <v>88</v>
      </c>
      <c r="K350" s="82">
        <v>1</v>
      </c>
      <c r="L350" s="82">
        <v>360</v>
      </c>
      <c r="M350" s="148" t="s">
        <v>391</v>
      </c>
      <c r="N350" s="78">
        <v>48</v>
      </c>
      <c r="O350" s="83" t="s">
        <v>169</v>
      </c>
      <c r="P350" s="82" t="s">
        <v>47</v>
      </c>
      <c r="Q350" s="78" t="s">
        <v>174</v>
      </c>
      <c r="R350" s="82" t="s">
        <v>47</v>
      </c>
      <c r="S350" s="78" t="s">
        <v>48</v>
      </c>
      <c r="T350" s="78"/>
    </row>
    <row r="351" spans="1:20" ht="30" hidden="1" x14ac:dyDescent="0.25">
      <c r="A351" s="85">
        <v>345</v>
      </c>
      <c r="B351" s="79"/>
      <c r="C351" s="79"/>
      <c r="D351" s="79"/>
      <c r="E351" s="124" t="s">
        <v>232</v>
      </c>
      <c r="F351" s="124" t="s">
        <v>383</v>
      </c>
      <c r="G351" s="124" t="s">
        <v>232</v>
      </c>
      <c r="H351" s="123" t="s">
        <v>379</v>
      </c>
      <c r="I351" s="82">
        <v>23</v>
      </c>
      <c r="J351" s="81" t="s">
        <v>47</v>
      </c>
      <c r="K351" s="82" t="s">
        <v>47</v>
      </c>
      <c r="L351" s="82">
        <v>2</v>
      </c>
      <c r="M351" s="78">
        <v>5</v>
      </c>
      <c r="N351" s="78">
        <v>36</v>
      </c>
      <c r="O351" s="88" t="s">
        <v>171</v>
      </c>
      <c r="P351" s="82" t="s">
        <v>47</v>
      </c>
      <c r="Q351" s="78" t="s">
        <v>174</v>
      </c>
      <c r="R351" s="82" t="s">
        <v>47</v>
      </c>
      <c r="S351" s="78" t="s">
        <v>48</v>
      </c>
      <c r="T351" s="78"/>
    </row>
    <row r="352" spans="1:20" s="86" customFormat="1" ht="38.25" hidden="1" x14ac:dyDescent="0.25">
      <c r="A352" s="78">
        <v>346</v>
      </c>
      <c r="B352" s="79"/>
      <c r="C352" s="79"/>
      <c r="D352" s="79"/>
      <c r="E352" s="124" t="s">
        <v>114</v>
      </c>
      <c r="F352" s="124" t="s">
        <v>187</v>
      </c>
      <c r="G352" s="124" t="s">
        <v>114</v>
      </c>
      <c r="H352" s="123" t="s">
        <v>379</v>
      </c>
      <c r="I352" s="80" t="s">
        <v>282</v>
      </c>
      <c r="J352" s="121" t="s">
        <v>88</v>
      </c>
      <c r="K352" s="82">
        <v>1</v>
      </c>
      <c r="L352" s="82">
        <v>360</v>
      </c>
      <c r="M352" s="148" t="s">
        <v>391</v>
      </c>
      <c r="N352" s="78">
        <v>48</v>
      </c>
      <c r="O352" s="83" t="s">
        <v>169</v>
      </c>
      <c r="P352" s="82" t="s">
        <v>47</v>
      </c>
      <c r="Q352" s="78" t="s">
        <v>174</v>
      </c>
      <c r="R352" s="82" t="s">
        <v>47</v>
      </c>
      <c r="S352" s="78" t="s">
        <v>48</v>
      </c>
      <c r="T352" s="78"/>
    </row>
    <row r="353" spans="1:20" s="86" customFormat="1" ht="30" hidden="1" x14ac:dyDescent="0.25">
      <c r="A353" s="85">
        <v>347</v>
      </c>
      <c r="B353" s="79"/>
      <c r="C353" s="79"/>
      <c r="D353" s="79"/>
      <c r="E353" s="124" t="s">
        <v>139</v>
      </c>
      <c r="F353" s="124" t="s">
        <v>258</v>
      </c>
      <c r="G353" s="124" t="s">
        <v>139</v>
      </c>
      <c r="H353" s="123" t="s">
        <v>379</v>
      </c>
      <c r="I353" s="82" t="s">
        <v>296</v>
      </c>
      <c r="J353" s="81" t="s">
        <v>47</v>
      </c>
      <c r="K353" s="82" t="s">
        <v>47</v>
      </c>
      <c r="L353" s="82">
        <v>2</v>
      </c>
      <c r="M353" s="148" t="s">
        <v>391</v>
      </c>
      <c r="N353" s="78">
        <v>48</v>
      </c>
      <c r="O353" s="83" t="s">
        <v>169</v>
      </c>
      <c r="P353" s="82" t="s">
        <v>47</v>
      </c>
      <c r="Q353" s="78" t="s">
        <v>174</v>
      </c>
      <c r="R353" s="82" t="s">
        <v>47</v>
      </c>
      <c r="S353" s="78" t="s">
        <v>48</v>
      </c>
      <c r="T353" s="78"/>
    </row>
    <row r="354" spans="1:20" s="86" customFormat="1" ht="30" hidden="1" x14ac:dyDescent="0.25">
      <c r="A354" s="85">
        <v>348</v>
      </c>
      <c r="B354" s="79"/>
      <c r="C354" s="79"/>
      <c r="D354" s="79"/>
      <c r="E354" s="124" t="s">
        <v>139</v>
      </c>
      <c r="F354" s="124" t="s">
        <v>258</v>
      </c>
      <c r="G354" s="124" t="s">
        <v>139</v>
      </c>
      <c r="H354" s="123" t="s">
        <v>379</v>
      </c>
      <c r="I354" s="82">
        <v>28</v>
      </c>
      <c r="J354" s="81">
        <v>4</v>
      </c>
      <c r="K354" s="82">
        <v>1</v>
      </c>
      <c r="L354" s="82">
        <v>416</v>
      </c>
      <c r="M354" s="78">
        <v>5</v>
      </c>
      <c r="N354" s="78">
        <v>36</v>
      </c>
      <c r="O354" s="88" t="s">
        <v>171</v>
      </c>
      <c r="P354" s="82" t="s">
        <v>47</v>
      </c>
      <c r="Q354" s="78" t="s">
        <v>174</v>
      </c>
      <c r="R354" s="82" t="s">
        <v>47</v>
      </c>
      <c r="S354" s="78" t="s">
        <v>48</v>
      </c>
      <c r="T354" s="78"/>
    </row>
    <row r="355" spans="1:20" ht="30" hidden="1" x14ac:dyDescent="0.25">
      <c r="A355" s="78">
        <v>349</v>
      </c>
      <c r="B355" s="79"/>
      <c r="C355" s="79"/>
      <c r="D355" s="79"/>
      <c r="E355" s="124" t="s">
        <v>139</v>
      </c>
      <c r="F355" s="124" t="s">
        <v>90</v>
      </c>
      <c r="G355" s="124" t="s">
        <v>139</v>
      </c>
      <c r="H355" s="123" t="s">
        <v>379</v>
      </c>
      <c r="I355" s="82">
        <v>36</v>
      </c>
      <c r="J355" s="81" t="s">
        <v>47</v>
      </c>
      <c r="K355" s="82" t="s">
        <v>47</v>
      </c>
      <c r="L355" s="82">
        <v>2</v>
      </c>
      <c r="M355" s="148" t="s">
        <v>391</v>
      </c>
      <c r="N355" s="78">
        <v>48</v>
      </c>
      <c r="O355" s="83" t="s">
        <v>169</v>
      </c>
      <c r="P355" s="82" t="s">
        <v>47</v>
      </c>
      <c r="Q355" s="78" t="s">
        <v>174</v>
      </c>
      <c r="R355" s="82" t="s">
        <v>47</v>
      </c>
      <c r="S355" s="78" t="s">
        <v>48</v>
      </c>
      <c r="T355" s="78"/>
    </row>
    <row r="356" spans="1:20" s="86" customFormat="1" ht="38.25" hidden="1" x14ac:dyDescent="0.25">
      <c r="A356" s="85">
        <v>350</v>
      </c>
      <c r="B356" s="79"/>
      <c r="C356" s="79"/>
      <c r="D356" s="79"/>
      <c r="E356" s="124" t="s">
        <v>139</v>
      </c>
      <c r="F356" s="124" t="s">
        <v>233</v>
      </c>
      <c r="G356" s="124" t="s">
        <v>139</v>
      </c>
      <c r="H356" s="123" t="s">
        <v>379</v>
      </c>
      <c r="I356" s="82">
        <v>101</v>
      </c>
      <c r="J356" s="81">
        <v>7</v>
      </c>
      <c r="K356" s="82">
        <v>1</v>
      </c>
      <c r="L356" s="82">
        <v>730</v>
      </c>
      <c r="M356" s="148" t="s">
        <v>391</v>
      </c>
      <c r="N356" s="78">
        <v>48</v>
      </c>
      <c r="O356" s="83" t="s">
        <v>169</v>
      </c>
      <c r="P356" s="82" t="s">
        <v>47</v>
      </c>
      <c r="Q356" s="78" t="s">
        <v>174</v>
      </c>
      <c r="R356" s="82" t="s">
        <v>47</v>
      </c>
      <c r="S356" s="78" t="s">
        <v>48</v>
      </c>
      <c r="T356" s="78"/>
    </row>
    <row r="357" spans="1:20" s="86" customFormat="1" ht="38.25" hidden="1" x14ac:dyDescent="0.25">
      <c r="A357" s="78">
        <v>351</v>
      </c>
      <c r="B357" s="79"/>
      <c r="C357" s="79"/>
      <c r="D357" s="79"/>
      <c r="E357" s="124" t="s">
        <v>139</v>
      </c>
      <c r="F357" s="124" t="s">
        <v>233</v>
      </c>
      <c r="G357" s="124" t="s">
        <v>139</v>
      </c>
      <c r="H357" s="123" t="s">
        <v>379</v>
      </c>
      <c r="I357" s="82" t="s">
        <v>350</v>
      </c>
      <c r="J357" s="81" t="s">
        <v>47</v>
      </c>
      <c r="K357" s="82" t="s">
        <v>47</v>
      </c>
      <c r="L357" s="82">
        <v>2</v>
      </c>
      <c r="M357" s="78">
        <v>20</v>
      </c>
      <c r="N357" s="78">
        <v>82</v>
      </c>
      <c r="O357" s="83" t="s">
        <v>170</v>
      </c>
      <c r="P357" s="82" t="s">
        <v>47</v>
      </c>
      <c r="Q357" s="78" t="s">
        <v>174</v>
      </c>
      <c r="R357" s="82" t="s">
        <v>47</v>
      </c>
      <c r="S357" s="78" t="s">
        <v>48</v>
      </c>
      <c r="T357" s="78"/>
    </row>
    <row r="358" spans="1:20" ht="30" hidden="1" x14ac:dyDescent="0.25">
      <c r="A358" s="85">
        <v>352</v>
      </c>
      <c r="B358" s="79"/>
      <c r="C358" s="79"/>
      <c r="D358" s="79"/>
      <c r="E358" s="124" t="s">
        <v>139</v>
      </c>
      <c r="F358" s="124" t="s">
        <v>234</v>
      </c>
      <c r="G358" s="124" t="s">
        <v>139</v>
      </c>
      <c r="H358" s="123" t="s">
        <v>379</v>
      </c>
      <c r="I358" s="82">
        <v>61</v>
      </c>
      <c r="J358" s="81" t="s">
        <v>47</v>
      </c>
      <c r="K358" s="82" t="s">
        <v>47</v>
      </c>
      <c r="L358" s="82">
        <v>2</v>
      </c>
      <c r="M358" s="148" t="s">
        <v>391</v>
      </c>
      <c r="N358" s="78">
        <v>48</v>
      </c>
      <c r="O358" s="83" t="s">
        <v>169</v>
      </c>
      <c r="P358" s="82" t="s">
        <v>47</v>
      </c>
      <c r="Q358" s="78" t="s">
        <v>174</v>
      </c>
      <c r="R358" s="82" t="s">
        <v>47</v>
      </c>
      <c r="S358" s="78" t="s">
        <v>48</v>
      </c>
      <c r="T358" s="78"/>
    </row>
    <row r="359" spans="1:20" ht="30" hidden="1" x14ac:dyDescent="0.25">
      <c r="A359" s="85">
        <v>353</v>
      </c>
      <c r="B359" s="79"/>
      <c r="C359" s="79"/>
      <c r="D359" s="79"/>
      <c r="E359" s="124" t="s">
        <v>139</v>
      </c>
      <c r="F359" s="124" t="s">
        <v>234</v>
      </c>
      <c r="G359" s="124" t="s">
        <v>139</v>
      </c>
      <c r="H359" s="123" t="s">
        <v>379</v>
      </c>
      <c r="I359" s="82">
        <v>81</v>
      </c>
      <c r="J359" s="81" t="s">
        <v>47</v>
      </c>
      <c r="K359" s="82" t="s">
        <v>47</v>
      </c>
      <c r="L359" s="82">
        <v>2</v>
      </c>
      <c r="M359" s="78">
        <v>20</v>
      </c>
      <c r="N359" s="78">
        <v>82</v>
      </c>
      <c r="O359" s="83" t="s">
        <v>170</v>
      </c>
      <c r="P359" s="82" t="s">
        <v>47</v>
      </c>
      <c r="Q359" s="78" t="s">
        <v>174</v>
      </c>
      <c r="R359" s="82" t="s">
        <v>47</v>
      </c>
      <c r="S359" s="78" t="s">
        <v>48</v>
      </c>
      <c r="T359" s="78"/>
    </row>
    <row r="360" spans="1:20" ht="30" hidden="1" x14ac:dyDescent="0.25">
      <c r="A360" s="78">
        <v>354</v>
      </c>
      <c r="B360" s="79"/>
      <c r="C360" s="79"/>
      <c r="D360" s="79"/>
      <c r="E360" s="124" t="s">
        <v>139</v>
      </c>
      <c r="F360" s="124" t="s">
        <v>40</v>
      </c>
      <c r="G360" s="124" t="s">
        <v>148</v>
      </c>
      <c r="H360" s="123" t="s">
        <v>379</v>
      </c>
      <c r="I360" s="82">
        <v>52.444444444444443</v>
      </c>
      <c r="J360" s="81" t="s">
        <v>47</v>
      </c>
      <c r="K360" s="82" t="s">
        <v>47</v>
      </c>
      <c r="L360" s="82">
        <v>2</v>
      </c>
      <c r="M360" s="148" t="s">
        <v>391</v>
      </c>
      <c r="N360" s="78">
        <v>48</v>
      </c>
      <c r="O360" s="83" t="s">
        <v>169</v>
      </c>
      <c r="P360" s="82" t="s">
        <v>47</v>
      </c>
      <c r="Q360" s="78" t="s">
        <v>174</v>
      </c>
      <c r="R360" s="82" t="s">
        <v>47</v>
      </c>
      <c r="S360" s="78" t="s">
        <v>48</v>
      </c>
      <c r="T360" s="78"/>
    </row>
    <row r="361" spans="1:20" ht="30" hidden="1" x14ac:dyDescent="0.25">
      <c r="A361" s="85">
        <v>355</v>
      </c>
      <c r="B361" s="79"/>
      <c r="C361" s="79"/>
      <c r="D361" s="79"/>
      <c r="E361" s="124" t="s">
        <v>139</v>
      </c>
      <c r="F361" s="124" t="s">
        <v>40</v>
      </c>
      <c r="G361" s="124" t="s">
        <v>148</v>
      </c>
      <c r="H361" s="123" t="s">
        <v>379</v>
      </c>
      <c r="I361" s="82">
        <v>56.444444444444443</v>
      </c>
      <c r="J361" s="81" t="s">
        <v>47</v>
      </c>
      <c r="K361" s="82" t="s">
        <v>47</v>
      </c>
      <c r="L361" s="82">
        <v>2</v>
      </c>
      <c r="M361" s="78">
        <v>20</v>
      </c>
      <c r="N361" s="78">
        <v>82</v>
      </c>
      <c r="O361" s="83" t="s">
        <v>170</v>
      </c>
      <c r="P361" s="82" t="s">
        <v>47</v>
      </c>
      <c r="Q361" s="78" t="s">
        <v>174</v>
      </c>
      <c r="R361" s="82" t="s">
        <v>47</v>
      </c>
      <c r="S361" s="78" t="s">
        <v>48</v>
      </c>
      <c r="T361" s="78"/>
    </row>
    <row r="362" spans="1:20" ht="30" hidden="1" x14ac:dyDescent="0.25">
      <c r="A362" s="78">
        <v>356</v>
      </c>
      <c r="B362" s="79"/>
      <c r="C362" s="79"/>
      <c r="D362" s="79"/>
      <c r="E362" s="124" t="s">
        <v>139</v>
      </c>
      <c r="F362" s="124" t="s">
        <v>148</v>
      </c>
      <c r="G362" s="124" t="s">
        <v>139</v>
      </c>
      <c r="H362" s="123" t="s">
        <v>379</v>
      </c>
      <c r="I362" s="82">
        <v>104.88888888888889</v>
      </c>
      <c r="J362" s="81" t="s">
        <v>47</v>
      </c>
      <c r="K362" s="82" t="s">
        <v>47</v>
      </c>
      <c r="L362" s="82">
        <v>2</v>
      </c>
      <c r="M362" s="148" t="s">
        <v>391</v>
      </c>
      <c r="N362" s="78">
        <v>48</v>
      </c>
      <c r="O362" s="83" t="s">
        <v>169</v>
      </c>
      <c r="P362" s="82" t="s">
        <v>47</v>
      </c>
      <c r="Q362" s="78" t="s">
        <v>174</v>
      </c>
      <c r="R362" s="82" t="s">
        <v>47</v>
      </c>
      <c r="S362" s="78" t="s">
        <v>48</v>
      </c>
      <c r="T362" s="78"/>
    </row>
    <row r="363" spans="1:20" ht="30" hidden="1" x14ac:dyDescent="0.25">
      <c r="A363" s="85">
        <v>357</v>
      </c>
      <c r="B363" s="79"/>
      <c r="C363" s="79"/>
      <c r="D363" s="79"/>
      <c r="E363" s="124" t="s">
        <v>139</v>
      </c>
      <c r="F363" s="124" t="s">
        <v>148</v>
      </c>
      <c r="G363" s="124" t="s">
        <v>139</v>
      </c>
      <c r="H363" s="123" t="s">
        <v>379</v>
      </c>
      <c r="I363" s="82">
        <v>112.88888888888889</v>
      </c>
      <c r="J363" s="81" t="s">
        <v>47</v>
      </c>
      <c r="K363" s="82" t="s">
        <v>47</v>
      </c>
      <c r="L363" s="82">
        <v>2</v>
      </c>
      <c r="M363" s="78">
        <v>20</v>
      </c>
      <c r="N363" s="78">
        <v>82</v>
      </c>
      <c r="O363" s="83" t="s">
        <v>170</v>
      </c>
      <c r="P363" s="82" t="s">
        <v>47</v>
      </c>
      <c r="Q363" s="78" t="s">
        <v>174</v>
      </c>
      <c r="R363" s="82" t="s">
        <v>47</v>
      </c>
      <c r="S363" s="78" t="s">
        <v>48</v>
      </c>
      <c r="T363" s="78"/>
    </row>
    <row r="364" spans="1:20" s="86" customFormat="1" ht="30" hidden="1" x14ac:dyDescent="0.25">
      <c r="A364" s="85">
        <v>358</v>
      </c>
      <c r="B364" s="79"/>
      <c r="C364" s="79"/>
      <c r="D364" s="79"/>
      <c r="E364" s="124" t="s">
        <v>139</v>
      </c>
      <c r="F364" s="124" t="s">
        <v>40</v>
      </c>
      <c r="G364" s="124" t="s">
        <v>258</v>
      </c>
      <c r="H364" s="123" t="s">
        <v>379</v>
      </c>
      <c r="I364" s="82">
        <v>18.194444444444443</v>
      </c>
      <c r="J364" s="81" t="s">
        <v>47</v>
      </c>
      <c r="K364" s="82" t="s">
        <v>47</v>
      </c>
      <c r="L364" s="82">
        <v>2</v>
      </c>
      <c r="M364" s="148" t="s">
        <v>391</v>
      </c>
      <c r="N364" s="78">
        <v>48</v>
      </c>
      <c r="O364" s="83" t="s">
        <v>169</v>
      </c>
      <c r="P364" s="82" t="s">
        <v>47</v>
      </c>
      <c r="Q364" s="78" t="s">
        <v>174</v>
      </c>
      <c r="R364" s="82" t="s">
        <v>47</v>
      </c>
      <c r="S364" s="78" t="s">
        <v>48</v>
      </c>
      <c r="T364" s="78"/>
    </row>
    <row r="365" spans="1:20" s="86" customFormat="1" ht="30" hidden="1" x14ac:dyDescent="0.25">
      <c r="A365" s="78">
        <v>359</v>
      </c>
      <c r="B365" s="79"/>
      <c r="C365" s="79"/>
      <c r="D365" s="79"/>
      <c r="E365" s="124" t="s">
        <v>139</v>
      </c>
      <c r="F365" s="124" t="s">
        <v>40</v>
      </c>
      <c r="G365" s="124" t="s">
        <v>90</v>
      </c>
      <c r="H365" s="123" t="s">
        <v>379</v>
      </c>
      <c r="I365" s="82">
        <v>18</v>
      </c>
      <c r="J365" s="81" t="s">
        <v>47</v>
      </c>
      <c r="K365" s="82" t="s">
        <v>47</v>
      </c>
      <c r="L365" s="82">
        <v>2</v>
      </c>
      <c r="M365" s="148" t="s">
        <v>391</v>
      </c>
      <c r="N365" s="78">
        <v>48</v>
      </c>
      <c r="O365" s="83" t="s">
        <v>169</v>
      </c>
      <c r="P365" s="82" t="s">
        <v>47</v>
      </c>
      <c r="Q365" s="78" t="s">
        <v>174</v>
      </c>
      <c r="R365" s="82" t="s">
        <v>47</v>
      </c>
      <c r="S365" s="78" t="s">
        <v>48</v>
      </c>
      <c r="T365" s="78"/>
    </row>
    <row r="366" spans="1:20" s="86" customFormat="1" ht="30" hidden="1" x14ac:dyDescent="0.25">
      <c r="A366" s="85">
        <v>360</v>
      </c>
      <c r="B366" s="79"/>
      <c r="C366" s="79"/>
      <c r="D366" s="79"/>
      <c r="E366" s="124" t="s">
        <v>95</v>
      </c>
      <c r="F366" s="124" t="s">
        <v>143</v>
      </c>
      <c r="G366" s="124" t="s">
        <v>95</v>
      </c>
      <c r="H366" s="123" t="s">
        <v>379</v>
      </c>
      <c r="I366" s="80" t="s">
        <v>295</v>
      </c>
      <c r="J366" s="81">
        <v>7</v>
      </c>
      <c r="K366" s="82">
        <v>1</v>
      </c>
      <c r="L366" s="82">
        <v>730</v>
      </c>
      <c r="M366" s="78">
        <v>5</v>
      </c>
      <c r="N366" s="78">
        <v>36</v>
      </c>
      <c r="O366" s="88" t="s">
        <v>171</v>
      </c>
      <c r="P366" s="82" t="s">
        <v>47</v>
      </c>
      <c r="Q366" s="78" t="s">
        <v>174</v>
      </c>
      <c r="R366" s="82" t="s">
        <v>47</v>
      </c>
      <c r="S366" s="78" t="s">
        <v>48</v>
      </c>
      <c r="T366" s="78"/>
    </row>
    <row r="367" spans="1:20" ht="30" hidden="1" x14ac:dyDescent="0.25">
      <c r="A367" s="78">
        <v>361</v>
      </c>
      <c r="B367" s="79"/>
      <c r="C367" s="79"/>
      <c r="D367" s="79"/>
      <c r="E367" s="124" t="s">
        <v>95</v>
      </c>
      <c r="F367" s="124" t="s">
        <v>143</v>
      </c>
      <c r="G367" s="124" t="s">
        <v>95</v>
      </c>
      <c r="H367" s="123" t="s">
        <v>379</v>
      </c>
      <c r="I367" s="82" t="s">
        <v>298</v>
      </c>
      <c r="J367" s="81" t="s">
        <v>47</v>
      </c>
      <c r="K367" s="82" t="s">
        <v>47</v>
      </c>
      <c r="L367" s="82">
        <v>2</v>
      </c>
      <c r="M367" s="148" t="s">
        <v>391</v>
      </c>
      <c r="N367" s="78">
        <v>48</v>
      </c>
      <c r="O367" s="83" t="s">
        <v>169</v>
      </c>
      <c r="P367" s="82" t="s">
        <v>47</v>
      </c>
      <c r="Q367" s="78" t="s">
        <v>174</v>
      </c>
      <c r="R367" s="82" t="s">
        <v>47</v>
      </c>
      <c r="S367" s="78" t="s">
        <v>48</v>
      </c>
      <c r="T367" s="78"/>
    </row>
    <row r="368" spans="1:20" ht="30" hidden="1" x14ac:dyDescent="0.25">
      <c r="A368" s="85">
        <v>362</v>
      </c>
      <c r="B368" s="79"/>
      <c r="C368" s="79"/>
      <c r="D368" s="79"/>
      <c r="E368" s="124" t="s">
        <v>101</v>
      </c>
      <c r="F368" s="124" t="s">
        <v>235</v>
      </c>
      <c r="G368" s="124" t="s">
        <v>101</v>
      </c>
      <c r="H368" s="123" t="s">
        <v>379</v>
      </c>
      <c r="I368" s="82">
        <v>15</v>
      </c>
      <c r="J368" s="81" t="s">
        <v>47</v>
      </c>
      <c r="K368" s="82" t="s">
        <v>47</v>
      </c>
      <c r="L368" s="82">
        <v>2</v>
      </c>
      <c r="M368" s="78">
        <v>5</v>
      </c>
      <c r="N368" s="78">
        <v>36</v>
      </c>
      <c r="O368" s="88" t="s">
        <v>171</v>
      </c>
      <c r="P368" s="82" t="s">
        <v>47</v>
      </c>
      <c r="Q368" s="78" t="s">
        <v>174</v>
      </c>
      <c r="R368" s="82" t="s">
        <v>47</v>
      </c>
      <c r="S368" s="78" t="s">
        <v>48</v>
      </c>
      <c r="T368" s="78"/>
    </row>
    <row r="369" spans="1:20" ht="38.25" hidden="1" x14ac:dyDescent="0.25">
      <c r="A369" s="85">
        <v>363</v>
      </c>
      <c r="B369" s="79"/>
      <c r="C369" s="79"/>
      <c r="D369" s="79"/>
      <c r="E369" s="124" t="s">
        <v>144</v>
      </c>
      <c r="F369" s="124" t="s">
        <v>236</v>
      </c>
      <c r="G369" s="124" t="s">
        <v>144</v>
      </c>
      <c r="H369" s="123" t="s">
        <v>379</v>
      </c>
      <c r="I369" s="82">
        <v>28</v>
      </c>
      <c r="J369" s="81" t="s">
        <v>47</v>
      </c>
      <c r="K369" s="82" t="s">
        <v>47</v>
      </c>
      <c r="L369" s="82">
        <v>2</v>
      </c>
      <c r="M369" s="78">
        <v>5</v>
      </c>
      <c r="N369" s="78">
        <v>36</v>
      </c>
      <c r="O369" s="88" t="s">
        <v>171</v>
      </c>
      <c r="P369" s="82" t="s">
        <v>47</v>
      </c>
      <c r="Q369" s="78" t="s">
        <v>174</v>
      </c>
      <c r="R369" s="82" t="s">
        <v>47</v>
      </c>
      <c r="S369" s="78" t="s">
        <v>48</v>
      </c>
      <c r="T369" s="78"/>
    </row>
    <row r="370" spans="1:20" s="86" customFormat="1" ht="38.25" hidden="1" x14ac:dyDescent="0.25">
      <c r="A370" s="78">
        <v>364</v>
      </c>
      <c r="B370" s="79"/>
      <c r="C370" s="79"/>
      <c r="D370" s="79"/>
      <c r="E370" s="124" t="s">
        <v>144</v>
      </c>
      <c r="F370" s="124" t="s">
        <v>236</v>
      </c>
      <c r="G370" s="124" t="s">
        <v>144</v>
      </c>
      <c r="H370" s="123" t="s">
        <v>379</v>
      </c>
      <c r="I370" s="82">
        <v>28</v>
      </c>
      <c r="J370" s="81">
        <v>7</v>
      </c>
      <c r="K370" s="82">
        <v>1</v>
      </c>
      <c r="L370" s="82">
        <v>730</v>
      </c>
      <c r="M370" s="148" t="s">
        <v>391</v>
      </c>
      <c r="N370" s="78">
        <v>48</v>
      </c>
      <c r="O370" s="83" t="s">
        <v>169</v>
      </c>
      <c r="P370" s="82" t="s">
        <v>47</v>
      </c>
      <c r="Q370" s="78" t="s">
        <v>174</v>
      </c>
      <c r="R370" s="82" t="s">
        <v>47</v>
      </c>
      <c r="S370" s="78" t="s">
        <v>48</v>
      </c>
      <c r="T370" s="78"/>
    </row>
    <row r="371" spans="1:20" ht="38.25" hidden="1" x14ac:dyDescent="0.25">
      <c r="A371" s="85">
        <v>365</v>
      </c>
      <c r="B371" s="79"/>
      <c r="C371" s="79"/>
      <c r="D371" s="79"/>
      <c r="E371" s="124" t="s">
        <v>144</v>
      </c>
      <c r="F371" s="124" t="s">
        <v>236</v>
      </c>
      <c r="G371" s="124" t="s">
        <v>144</v>
      </c>
      <c r="H371" s="123" t="s">
        <v>379</v>
      </c>
      <c r="I371" s="82">
        <v>48</v>
      </c>
      <c r="J371" s="81" t="s">
        <v>47</v>
      </c>
      <c r="K371" s="82" t="s">
        <v>47</v>
      </c>
      <c r="L371" s="82">
        <v>2</v>
      </c>
      <c r="M371" s="78">
        <v>20</v>
      </c>
      <c r="N371" s="78">
        <v>82</v>
      </c>
      <c r="O371" s="83" t="s">
        <v>170</v>
      </c>
      <c r="P371" s="82" t="s">
        <v>47</v>
      </c>
      <c r="Q371" s="78" t="s">
        <v>174</v>
      </c>
      <c r="R371" s="82" t="s">
        <v>47</v>
      </c>
      <c r="S371" s="78" t="s">
        <v>48</v>
      </c>
      <c r="T371" s="78"/>
    </row>
    <row r="372" spans="1:20" ht="38.25" hidden="1" x14ac:dyDescent="0.25">
      <c r="A372" s="78">
        <v>366</v>
      </c>
      <c r="B372" s="79"/>
      <c r="C372" s="79"/>
      <c r="D372" s="79"/>
      <c r="E372" s="124" t="s">
        <v>144</v>
      </c>
      <c r="F372" s="124" t="s">
        <v>40</v>
      </c>
      <c r="G372" s="124" t="s">
        <v>236</v>
      </c>
      <c r="H372" s="123" t="s">
        <v>379</v>
      </c>
      <c r="I372" s="82">
        <v>21</v>
      </c>
      <c r="J372" s="81" t="s">
        <v>47</v>
      </c>
      <c r="K372" s="82" t="s">
        <v>47</v>
      </c>
      <c r="L372" s="82">
        <v>2</v>
      </c>
      <c r="M372" s="78">
        <v>5</v>
      </c>
      <c r="N372" s="78">
        <v>36</v>
      </c>
      <c r="O372" s="88" t="s">
        <v>171</v>
      </c>
      <c r="P372" s="82" t="s">
        <v>47</v>
      </c>
      <c r="Q372" s="78" t="s">
        <v>174</v>
      </c>
      <c r="R372" s="82" t="s">
        <v>47</v>
      </c>
      <c r="S372" s="78" t="s">
        <v>48</v>
      </c>
      <c r="T372" s="78"/>
    </row>
    <row r="373" spans="1:20" ht="38.25" hidden="1" x14ac:dyDescent="0.25">
      <c r="A373" s="85">
        <v>367</v>
      </c>
      <c r="B373" s="79"/>
      <c r="C373" s="79"/>
      <c r="D373" s="79"/>
      <c r="E373" s="124" t="s">
        <v>144</v>
      </c>
      <c r="F373" s="124" t="s">
        <v>40</v>
      </c>
      <c r="G373" s="124" t="s">
        <v>236</v>
      </c>
      <c r="H373" s="123" t="s">
        <v>379</v>
      </c>
      <c r="I373" s="82">
        <v>25</v>
      </c>
      <c r="J373" s="81" t="s">
        <v>47</v>
      </c>
      <c r="K373" s="82" t="s">
        <v>47</v>
      </c>
      <c r="L373" s="82">
        <v>2</v>
      </c>
      <c r="M373" s="148" t="s">
        <v>391</v>
      </c>
      <c r="N373" s="78">
        <v>48</v>
      </c>
      <c r="O373" s="83" t="s">
        <v>169</v>
      </c>
      <c r="P373" s="82" t="s">
        <v>47</v>
      </c>
      <c r="Q373" s="78" t="s">
        <v>174</v>
      </c>
      <c r="R373" s="82" t="s">
        <v>47</v>
      </c>
      <c r="S373" s="78" t="s">
        <v>48</v>
      </c>
      <c r="T373" s="78"/>
    </row>
    <row r="374" spans="1:20" ht="38.25" hidden="1" x14ac:dyDescent="0.25">
      <c r="A374" s="85">
        <v>368</v>
      </c>
      <c r="B374" s="79"/>
      <c r="C374" s="79"/>
      <c r="D374" s="79"/>
      <c r="E374" s="124" t="s">
        <v>144</v>
      </c>
      <c r="F374" s="124" t="s">
        <v>40</v>
      </c>
      <c r="G374" s="124" t="s">
        <v>236</v>
      </c>
      <c r="H374" s="123" t="s">
        <v>379</v>
      </c>
      <c r="I374" s="82">
        <v>29</v>
      </c>
      <c r="J374" s="81" t="s">
        <v>47</v>
      </c>
      <c r="K374" s="82" t="s">
        <v>47</v>
      </c>
      <c r="L374" s="82">
        <v>2</v>
      </c>
      <c r="M374" s="78">
        <v>20</v>
      </c>
      <c r="N374" s="78">
        <v>82</v>
      </c>
      <c r="O374" s="83" t="s">
        <v>170</v>
      </c>
      <c r="P374" s="82" t="s">
        <v>47</v>
      </c>
      <c r="Q374" s="78" t="s">
        <v>174</v>
      </c>
      <c r="R374" s="82" t="s">
        <v>47</v>
      </c>
      <c r="S374" s="78" t="s">
        <v>48</v>
      </c>
      <c r="T374" s="78"/>
    </row>
    <row r="375" spans="1:20" ht="38.25" hidden="1" x14ac:dyDescent="0.25">
      <c r="A375" s="78">
        <v>369</v>
      </c>
      <c r="B375" s="79"/>
      <c r="C375" s="79"/>
      <c r="D375" s="79"/>
      <c r="E375" s="124" t="s">
        <v>85</v>
      </c>
      <c r="F375" s="124" t="s">
        <v>237</v>
      </c>
      <c r="G375" s="124" t="s">
        <v>85</v>
      </c>
      <c r="H375" s="123" t="s">
        <v>379</v>
      </c>
      <c r="I375" s="82">
        <v>24</v>
      </c>
      <c r="J375" s="81" t="s">
        <v>47</v>
      </c>
      <c r="K375" s="82" t="s">
        <v>47</v>
      </c>
      <c r="L375" s="82">
        <v>2</v>
      </c>
      <c r="M375" s="78">
        <v>5</v>
      </c>
      <c r="N375" s="78">
        <v>36</v>
      </c>
      <c r="O375" s="88" t="s">
        <v>171</v>
      </c>
      <c r="P375" s="82" t="s">
        <v>47</v>
      </c>
      <c r="Q375" s="78" t="s">
        <v>174</v>
      </c>
      <c r="R375" s="82" t="s">
        <v>47</v>
      </c>
      <c r="S375" s="78" t="s">
        <v>48</v>
      </c>
      <c r="T375" s="78"/>
    </row>
    <row r="376" spans="1:20" ht="39" hidden="1" x14ac:dyDescent="0.25">
      <c r="A376" s="85">
        <v>370</v>
      </c>
      <c r="B376" s="79"/>
      <c r="C376" s="79"/>
      <c r="D376" s="79"/>
      <c r="E376" s="66" t="s">
        <v>238</v>
      </c>
      <c r="F376" s="66" t="s">
        <v>239</v>
      </c>
      <c r="G376" s="66" t="s">
        <v>238</v>
      </c>
      <c r="H376" s="123" t="s">
        <v>379</v>
      </c>
      <c r="I376" s="82">
        <v>35</v>
      </c>
      <c r="J376" s="81" t="s">
        <v>47</v>
      </c>
      <c r="K376" s="82" t="s">
        <v>47</v>
      </c>
      <c r="L376" s="82">
        <v>2</v>
      </c>
      <c r="M376" s="78">
        <v>5</v>
      </c>
      <c r="N376" s="78">
        <v>36</v>
      </c>
      <c r="O376" s="88" t="s">
        <v>171</v>
      </c>
      <c r="P376" s="82" t="s">
        <v>47</v>
      </c>
      <c r="Q376" s="78" t="s">
        <v>174</v>
      </c>
      <c r="R376" s="82" t="s">
        <v>47</v>
      </c>
      <c r="S376" s="78" t="s">
        <v>48</v>
      </c>
      <c r="T376" s="78"/>
    </row>
    <row r="377" spans="1:20" ht="39" hidden="1" x14ac:dyDescent="0.25">
      <c r="A377" s="78">
        <v>371</v>
      </c>
      <c r="B377" s="79"/>
      <c r="C377" s="79"/>
      <c r="D377" s="79"/>
      <c r="E377" s="66" t="s">
        <v>144</v>
      </c>
      <c r="F377" s="66" t="s">
        <v>240</v>
      </c>
      <c r="G377" s="66" t="s">
        <v>144</v>
      </c>
      <c r="H377" s="123" t="s">
        <v>379</v>
      </c>
      <c r="I377" s="82">
        <v>17</v>
      </c>
      <c r="J377" s="81" t="s">
        <v>47</v>
      </c>
      <c r="K377" s="82" t="s">
        <v>47</v>
      </c>
      <c r="L377" s="82">
        <v>2</v>
      </c>
      <c r="M377" s="78">
        <v>5</v>
      </c>
      <c r="N377" s="78">
        <v>36</v>
      </c>
      <c r="O377" s="88" t="s">
        <v>171</v>
      </c>
      <c r="P377" s="82" t="s">
        <v>47</v>
      </c>
      <c r="Q377" s="78" t="s">
        <v>174</v>
      </c>
      <c r="R377" s="82" t="s">
        <v>47</v>
      </c>
      <c r="S377" s="78" t="s">
        <v>48</v>
      </c>
      <c r="T377" s="78"/>
    </row>
    <row r="378" spans="1:20" ht="30" hidden="1" x14ac:dyDescent="0.25">
      <c r="A378" s="85">
        <v>372</v>
      </c>
      <c r="B378" s="79"/>
      <c r="C378" s="79"/>
      <c r="D378" s="79"/>
      <c r="E378" s="66" t="s">
        <v>241</v>
      </c>
      <c r="F378" s="66" t="s">
        <v>242</v>
      </c>
      <c r="G378" s="66" t="s">
        <v>241</v>
      </c>
      <c r="H378" s="123" t="s">
        <v>379</v>
      </c>
      <c r="I378" s="82">
        <v>29</v>
      </c>
      <c r="J378" s="81" t="s">
        <v>47</v>
      </c>
      <c r="K378" s="82" t="s">
        <v>47</v>
      </c>
      <c r="L378" s="82">
        <v>2</v>
      </c>
      <c r="M378" s="78">
        <v>5</v>
      </c>
      <c r="N378" s="78">
        <v>36</v>
      </c>
      <c r="O378" s="88" t="s">
        <v>171</v>
      </c>
      <c r="P378" s="82" t="s">
        <v>47</v>
      </c>
      <c r="Q378" s="78" t="s">
        <v>174</v>
      </c>
      <c r="R378" s="82" t="s">
        <v>47</v>
      </c>
      <c r="S378" s="78" t="s">
        <v>48</v>
      </c>
      <c r="T378" s="78"/>
    </row>
    <row r="379" spans="1:20" s="86" customFormat="1" ht="39" hidden="1" x14ac:dyDescent="0.25">
      <c r="A379" s="85">
        <v>373</v>
      </c>
      <c r="B379" s="79"/>
      <c r="C379" s="79"/>
      <c r="D379" s="79"/>
      <c r="E379" s="66" t="s">
        <v>243</v>
      </c>
      <c r="F379" s="66" t="s">
        <v>349</v>
      </c>
      <c r="G379" s="66" t="s">
        <v>243</v>
      </c>
      <c r="H379" s="123" t="s">
        <v>379</v>
      </c>
      <c r="I379" s="80" t="s">
        <v>351</v>
      </c>
      <c r="J379" s="81">
        <v>7</v>
      </c>
      <c r="K379" s="82">
        <v>1</v>
      </c>
      <c r="L379" s="82">
        <v>730</v>
      </c>
      <c r="M379" s="78">
        <v>7</v>
      </c>
      <c r="N379" s="78">
        <v>42</v>
      </c>
      <c r="O379" s="83" t="s">
        <v>169</v>
      </c>
      <c r="P379" s="82" t="s">
        <v>47</v>
      </c>
      <c r="Q379" s="78" t="s">
        <v>174</v>
      </c>
      <c r="R379" s="82" t="s">
        <v>47</v>
      </c>
      <c r="S379" s="78" t="s">
        <v>48</v>
      </c>
      <c r="T379" s="78"/>
    </row>
    <row r="380" spans="1:20" ht="30" hidden="1" x14ac:dyDescent="0.25">
      <c r="A380" s="78">
        <v>374</v>
      </c>
      <c r="B380" s="79"/>
      <c r="C380" s="79"/>
      <c r="D380" s="79"/>
      <c r="E380" s="66" t="s">
        <v>244</v>
      </c>
      <c r="F380" s="66" t="s">
        <v>245</v>
      </c>
      <c r="G380" s="66" t="s">
        <v>244</v>
      </c>
      <c r="H380" s="123" t="s">
        <v>379</v>
      </c>
      <c r="I380" s="82">
        <v>14</v>
      </c>
      <c r="J380" s="81" t="s">
        <v>47</v>
      </c>
      <c r="K380" s="82" t="s">
        <v>47</v>
      </c>
      <c r="L380" s="82">
        <v>2</v>
      </c>
      <c r="M380" s="78">
        <v>5</v>
      </c>
      <c r="N380" s="78">
        <v>36</v>
      </c>
      <c r="O380" s="88" t="s">
        <v>171</v>
      </c>
      <c r="P380" s="82" t="s">
        <v>47</v>
      </c>
      <c r="Q380" s="78" t="s">
        <v>174</v>
      </c>
      <c r="R380" s="82" t="s">
        <v>47</v>
      </c>
      <c r="S380" s="78" t="s">
        <v>48</v>
      </c>
      <c r="T380" s="78"/>
    </row>
    <row r="381" spans="1:20" ht="30" hidden="1" x14ac:dyDescent="0.25">
      <c r="A381" s="85">
        <v>375</v>
      </c>
      <c r="B381" s="79"/>
      <c r="C381" s="79"/>
      <c r="D381" s="79"/>
      <c r="E381" s="66" t="s">
        <v>244</v>
      </c>
      <c r="F381" s="66" t="s">
        <v>246</v>
      </c>
      <c r="G381" s="66" t="s">
        <v>244</v>
      </c>
      <c r="H381" s="123" t="s">
        <v>379</v>
      </c>
      <c r="I381" s="82">
        <v>14</v>
      </c>
      <c r="J381" s="81" t="s">
        <v>47</v>
      </c>
      <c r="K381" s="82" t="s">
        <v>47</v>
      </c>
      <c r="L381" s="82">
        <v>2</v>
      </c>
      <c r="M381" s="78">
        <v>5</v>
      </c>
      <c r="N381" s="78">
        <v>36</v>
      </c>
      <c r="O381" s="88" t="s">
        <v>171</v>
      </c>
      <c r="P381" s="82" t="s">
        <v>47</v>
      </c>
      <c r="Q381" s="78" t="s">
        <v>174</v>
      </c>
      <c r="R381" s="82" t="s">
        <v>47</v>
      </c>
      <c r="S381" s="78" t="s">
        <v>48</v>
      </c>
      <c r="T381" s="78"/>
    </row>
    <row r="382" spans="1:20" s="86" customFormat="1" ht="39" hidden="1" x14ac:dyDescent="0.25">
      <c r="A382" s="78">
        <v>376</v>
      </c>
      <c r="B382" s="79"/>
      <c r="C382" s="79"/>
      <c r="D382" s="79"/>
      <c r="E382" s="66" t="s">
        <v>247</v>
      </c>
      <c r="F382" s="66" t="s">
        <v>390</v>
      </c>
      <c r="G382" s="66" t="s">
        <v>247</v>
      </c>
      <c r="H382" s="123" t="s">
        <v>379</v>
      </c>
      <c r="I382" s="82" t="s">
        <v>352</v>
      </c>
      <c r="J382" s="83">
        <v>1</v>
      </c>
      <c r="K382" s="82">
        <v>1</v>
      </c>
      <c r="L382" s="82">
        <v>40</v>
      </c>
      <c r="M382" s="148" t="s">
        <v>391</v>
      </c>
      <c r="N382" s="78">
        <v>48</v>
      </c>
      <c r="O382" s="83" t="s">
        <v>169</v>
      </c>
      <c r="P382" s="82" t="s">
        <v>47</v>
      </c>
      <c r="Q382" s="78" t="s">
        <v>174</v>
      </c>
      <c r="R382" s="82" t="s">
        <v>47</v>
      </c>
      <c r="S382" s="78" t="s">
        <v>48</v>
      </c>
      <c r="T382" s="78"/>
    </row>
    <row r="383" spans="1:20" ht="39" hidden="1" x14ac:dyDescent="0.25">
      <c r="A383" s="85">
        <v>377</v>
      </c>
      <c r="B383" s="79"/>
      <c r="C383" s="79"/>
      <c r="D383" s="79"/>
      <c r="E383" s="66" t="s">
        <v>247</v>
      </c>
      <c r="F383" s="66" t="s">
        <v>390</v>
      </c>
      <c r="G383" s="66" t="s">
        <v>247</v>
      </c>
      <c r="H383" s="123" t="s">
        <v>379</v>
      </c>
      <c r="I383" s="82">
        <v>211</v>
      </c>
      <c r="J383" s="81">
        <v>6</v>
      </c>
      <c r="K383" s="82">
        <v>1</v>
      </c>
      <c r="L383" s="82">
        <v>2</v>
      </c>
      <c r="M383" s="78">
        <v>20</v>
      </c>
      <c r="N383" s="78">
        <v>55</v>
      </c>
      <c r="O383" s="83" t="s">
        <v>170</v>
      </c>
      <c r="P383" s="82" t="s">
        <v>47</v>
      </c>
      <c r="Q383" s="78" t="s">
        <v>174</v>
      </c>
      <c r="R383" s="82" t="s">
        <v>47</v>
      </c>
      <c r="S383" s="78" t="s">
        <v>48</v>
      </c>
      <c r="T383" s="78"/>
    </row>
    <row r="384" spans="1:20" s="86" customFormat="1" ht="30" hidden="1" x14ac:dyDescent="0.25">
      <c r="A384" s="85">
        <v>378</v>
      </c>
      <c r="B384" s="79"/>
      <c r="C384" s="79"/>
      <c r="D384" s="79"/>
      <c r="E384" s="66" t="s">
        <v>148</v>
      </c>
      <c r="F384" s="66" t="s">
        <v>248</v>
      </c>
      <c r="G384" s="66" t="s">
        <v>148</v>
      </c>
      <c r="H384" s="123" t="s">
        <v>379</v>
      </c>
      <c r="I384" s="82" t="s">
        <v>300</v>
      </c>
      <c r="J384" s="81">
        <v>7</v>
      </c>
      <c r="K384" s="82">
        <v>1</v>
      </c>
      <c r="L384" s="82">
        <v>1096</v>
      </c>
      <c r="M384" s="148" t="s">
        <v>391</v>
      </c>
      <c r="N384" s="78">
        <v>48</v>
      </c>
      <c r="O384" s="83" t="s">
        <v>169</v>
      </c>
      <c r="P384" s="82" t="s">
        <v>47</v>
      </c>
      <c r="Q384" s="78" t="s">
        <v>174</v>
      </c>
      <c r="R384" s="82" t="s">
        <v>47</v>
      </c>
      <c r="S384" s="78" t="s">
        <v>48</v>
      </c>
      <c r="T384" s="78"/>
    </row>
    <row r="385" spans="1:20" ht="30" hidden="1" x14ac:dyDescent="0.25">
      <c r="A385" s="78">
        <v>379</v>
      </c>
      <c r="B385" s="79"/>
      <c r="C385" s="79"/>
      <c r="D385" s="79"/>
      <c r="E385" s="66" t="s">
        <v>148</v>
      </c>
      <c r="F385" s="66" t="s">
        <v>40</v>
      </c>
      <c r="G385" s="66" t="s">
        <v>248</v>
      </c>
      <c r="H385" s="123" t="s">
        <v>379</v>
      </c>
      <c r="I385" s="82">
        <v>15</v>
      </c>
      <c r="J385" s="81" t="s">
        <v>47</v>
      </c>
      <c r="K385" s="82" t="s">
        <v>47</v>
      </c>
      <c r="L385" s="82">
        <v>2</v>
      </c>
      <c r="M385" s="148" t="s">
        <v>391</v>
      </c>
      <c r="N385" s="78">
        <v>48</v>
      </c>
      <c r="O385" s="83" t="s">
        <v>169</v>
      </c>
      <c r="P385" s="82" t="s">
        <v>47</v>
      </c>
      <c r="Q385" s="78" t="s">
        <v>174</v>
      </c>
      <c r="R385" s="82" t="s">
        <v>47</v>
      </c>
      <c r="S385" s="78" t="s">
        <v>48</v>
      </c>
      <c r="T385" s="78"/>
    </row>
    <row r="386" spans="1:20" s="86" customFormat="1" ht="30" hidden="1" x14ac:dyDescent="0.25">
      <c r="A386" s="85">
        <v>380</v>
      </c>
      <c r="B386" s="79"/>
      <c r="C386" s="79"/>
      <c r="D386" s="79"/>
      <c r="E386" s="66" t="s">
        <v>148</v>
      </c>
      <c r="F386" s="66" t="s">
        <v>249</v>
      </c>
      <c r="G386" s="66" t="s">
        <v>148</v>
      </c>
      <c r="H386" s="123" t="s">
        <v>379</v>
      </c>
      <c r="I386" s="82" t="s">
        <v>353</v>
      </c>
      <c r="J386" s="81">
        <v>7</v>
      </c>
      <c r="K386" s="82">
        <v>1</v>
      </c>
      <c r="L386" s="82">
        <v>1096</v>
      </c>
      <c r="M386" s="148" t="s">
        <v>391</v>
      </c>
      <c r="N386" s="78">
        <v>48</v>
      </c>
      <c r="O386" s="83" t="s">
        <v>169</v>
      </c>
      <c r="P386" s="82" t="s">
        <v>47</v>
      </c>
      <c r="Q386" s="78" t="s">
        <v>174</v>
      </c>
      <c r="R386" s="82" t="s">
        <v>47</v>
      </c>
      <c r="S386" s="78" t="s">
        <v>48</v>
      </c>
      <c r="T386" s="78"/>
    </row>
    <row r="387" spans="1:20" ht="30" hidden="1" x14ac:dyDescent="0.25">
      <c r="A387" s="78">
        <v>381</v>
      </c>
      <c r="B387" s="79"/>
      <c r="C387" s="79"/>
      <c r="D387" s="79"/>
      <c r="E387" s="66" t="s">
        <v>148</v>
      </c>
      <c r="F387" s="66" t="s">
        <v>40</v>
      </c>
      <c r="G387" s="66" t="s">
        <v>249</v>
      </c>
      <c r="H387" s="123" t="s">
        <v>379</v>
      </c>
      <c r="I387" s="82">
        <v>15</v>
      </c>
      <c r="J387" s="81" t="s">
        <v>47</v>
      </c>
      <c r="K387" s="82" t="s">
        <v>47</v>
      </c>
      <c r="L387" s="82">
        <v>2</v>
      </c>
      <c r="M387" s="148" t="s">
        <v>391</v>
      </c>
      <c r="N387" s="78">
        <v>48</v>
      </c>
      <c r="O387" s="83" t="s">
        <v>169</v>
      </c>
      <c r="P387" s="82" t="s">
        <v>47</v>
      </c>
      <c r="Q387" s="78" t="s">
        <v>174</v>
      </c>
      <c r="R387" s="82" t="s">
        <v>47</v>
      </c>
      <c r="S387" s="78" t="s">
        <v>48</v>
      </c>
      <c r="T387" s="78"/>
    </row>
    <row r="388" spans="1:20" s="86" customFormat="1" ht="30" hidden="1" x14ac:dyDescent="0.25">
      <c r="A388" s="85">
        <v>382</v>
      </c>
      <c r="B388" s="79"/>
      <c r="C388" s="79"/>
      <c r="D388" s="79"/>
      <c r="E388" s="66" t="s">
        <v>148</v>
      </c>
      <c r="F388" s="66" t="s">
        <v>250</v>
      </c>
      <c r="G388" s="66" t="s">
        <v>148</v>
      </c>
      <c r="H388" s="123" t="s">
        <v>379</v>
      </c>
      <c r="I388" s="82" t="s">
        <v>301</v>
      </c>
      <c r="J388" s="81">
        <v>7</v>
      </c>
      <c r="K388" s="82">
        <v>1</v>
      </c>
      <c r="L388" s="82">
        <v>690</v>
      </c>
      <c r="M388" s="148" t="s">
        <v>391</v>
      </c>
      <c r="N388" s="78">
        <v>48</v>
      </c>
      <c r="O388" s="83" t="s">
        <v>169</v>
      </c>
      <c r="P388" s="82" t="s">
        <v>47</v>
      </c>
      <c r="Q388" s="78" t="s">
        <v>174</v>
      </c>
      <c r="R388" s="82" t="s">
        <v>47</v>
      </c>
      <c r="S388" s="78" t="s">
        <v>48</v>
      </c>
      <c r="T388" s="78"/>
    </row>
    <row r="389" spans="1:20" ht="30" hidden="1" x14ac:dyDescent="0.25">
      <c r="A389" s="85">
        <v>383</v>
      </c>
      <c r="B389" s="79"/>
      <c r="C389" s="79"/>
      <c r="D389" s="79"/>
      <c r="E389" s="66" t="s">
        <v>148</v>
      </c>
      <c r="F389" s="66" t="s">
        <v>40</v>
      </c>
      <c r="G389" s="66" t="s">
        <v>250</v>
      </c>
      <c r="H389" s="123" t="s">
        <v>379</v>
      </c>
      <c r="I389" s="82" t="s">
        <v>299</v>
      </c>
      <c r="J389" s="81" t="s">
        <v>47</v>
      </c>
      <c r="K389" s="82" t="s">
        <v>47</v>
      </c>
      <c r="L389" s="82">
        <v>2</v>
      </c>
      <c r="M389" s="148" t="s">
        <v>391</v>
      </c>
      <c r="N389" s="78">
        <v>48</v>
      </c>
      <c r="O389" s="83" t="s">
        <v>169</v>
      </c>
      <c r="P389" s="82" t="s">
        <v>47</v>
      </c>
      <c r="Q389" s="78" t="s">
        <v>174</v>
      </c>
      <c r="R389" s="82" t="s">
        <v>47</v>
      </c>
      <c r="S389" s="78" t="s">
        <v>48</v>
      </c>
      <c r="T389" s="78"/>
    </row>
    <row r="390" spans="1:20" ht="30" hidden="1" x14ac:dyDescent="0.25">
      <c r="A390" s="78">
        <v>384</v>
      </c>
      <c r="B390" s="79"/>
      <c r="C390" s="79"/>
      <c r="D390" s="79"/>
      <c r="E390" s="66" t="s">
        <v>148</v>
      </c>
      <c r="F390" s="66" t="s">
        <v>40</v>
      </c>
      <c r="G390" s="66" t="s">
        <v>251</v>
      </c>
      <c r="H390" s="123" t="s">
        <v>379</v>
      </c>
      <c r="I390" s="82">
        <v>25.888888888888889</v>
      </c>
      <c r="J390" s="81" t="s">
        <v>47</v>
      </c>
      <c r="K390" s="82" t="s">
        <v>47</v>
      </c>
      <c r="L390" s="82">
        <v>2</v>
      </c>
      <c r="M390" s="148" t="s">
        <v>391</v>
      </c>
      <c r="N390" s="78">
        <v>48</v>
      </c>
      <c r="O390" s="83" t="s">
        <v>169</v>
      </c>
      <c r="P390" s="82" t="s">
        <v>47</v>
      </c>
      <c r="Q390" s="78" t="s">
        <v>174</v>
      </c>
      <c r="R390" s="82" t="s">
        <v>47</v>
      </c>
      <c r="S390" s="78" t="s">
        <v>48</v>
      </c>
      <c r="T390" s="78"/>
    </row>
    <row r="391" spans="1:20" ht="30" hidden="1" x14ac:dyDescent="0.25">
      <c r="A391" s="85">
        <v>385</v>
      </c>
      <c r="B391" s="79"/>
      <c r="C391" s="79"/>
      <c r="D391" s="79"/>
      <c r="E391" s="66" t="s">
        <v>148</v>
      </c>
      <c r="F391" s="66" t="s">
        <v>40</v>
      </c>
      <c r="G391" s="66" t="s">
        <v>251</v>
      </c>
      <c r="H391" s="123" t="s">
        <v>379</v>
      </c>
      <c r="I391" s="82">
        <v>25.888888888888889</v>
      </c>
      <c r="J391" s="81" t="s">
        <v>47</v>
      </c>
      <c r="K391" s="82" t="s">
        <v>47</v>
      </c>
      <c r="L391" s="82">
        <v>2</v>
      </c>
      <c r="M391" s="78">
        <v>15</v>
      </c>
      <c r="N391" s="78">
        <v>50</v>
      </c>
      <c r="O391" s="83" t="s">
        <v>169</v>
      </c>
      <c r="P391" s="82" t="s">
        <v>47</v>
      </c>
      <c r="Q391" s="78" t="s">
        <v>174</v>
      </c>
      <c r="R391" s="82" t="s">
        <v>47</v>
      </c>
      <c r="S391" s="78" t="s">
        <v>48</v>
      </c>
      <c r="T391" s="78"/>
    </row>
    <row r="392" spans="1:20" s="86" customFormat="1" ht="30" hidden="1" x14ac:dyDescent="0.25">
      <c r="A392" s="78">
        <v>386</v>
      </c>
      <c r="B392" s="79"/>
      <c r="C392" s="79"/>
      <c r="D392" s="79"/>
      <c r="E392" s="66" t="s">
        <v>132</v>
      </c>
      <c r="F392" s="66" t="s">
        <v>175</v>
      </c>
      <c r="G392" s="66" t="s">
        <v>132</v>
      </c>
      <c r="H392" s="123" t="s">
        <v>379</v>
      </c>
      <c r="I392" s="80" t="s">
        <v>289</v>
      </c>
      <c r="J392" s="81">
        <v>7</v>
      </c>
      <c r="K392" s="82">
        <v>1</v>
      </c>
      <c r="L392" s="82">
        <v>730</v>
      </c>
      <c r="M392" s="78">
        <v>5</v>
      </c>
      <c r="N392" s="78">
        <v>36</v>
      </c>
      <c r="O392" s="88" t="s">
        <v>171</v>
      </c>
      <c r="P392" s="82" t="s">
        <v>47</v>
      </c>
      <c r="Q392" s="78" t="s">
        <v>174</v>
      </c>
      <c r="R392" s="82" t="s">
        <v>47</v>
      </c>
      <c r="S392" s="78" t="s">
        <v>48</v>
      </c>
      <c r="T392" s="78"/>
    </row>
    <row r="393" spans="1:20" s="86" customFormat="1" ht="30" hidden="1" x14ac:dyDescent="0.25">
      <c r="A393" s="85">
        <v>387</v>
      </c>
      <c r="B393" s="79"/>
      <c r="C393" s="79"/>
      <c r="D393" s="79"/>
      <c r="E393" s="66" t="s">
        <v>132</v>
      </c>
      <c r="F393" s="66" t="s">
        <v>133</v>
      </c>
      <c r="G393" s="66" t="s">
        <v>132</v>
      </c>
      <c r="H393" s="123" t="s">
        <v>379</v>
      </c>
      <c r="I393" s="80" t="s">
        <v>354</v>
      </c>
      <c r="J393" s="81">
        <v>6</v>
      </c>
      <c r="K393" s="82">
        <v>1</v>
      </c>
      <c r="L393" s="82">
        <v>626</v>
      </c>
      <c r="M393" s="78">
        <v>3</v>
      </c>
      <c r="N393" s="78">
        <v>18</v>
      </c>
      <c r="O393" s="83" t="s">
        <v>171</v>
      </c>
      <c r="P393" s="82" t="s">
        <v>47</v>
      </c>
      <c r="Q393" s="78" t="s">
        <v>40</v>
      </c>
      <c r="R393" s="82" t="s">
        <v>47</v>
      </c>
      <c r="S393" s="78" t="s">
        <v>48</v>
      </c>
      <c r="T393" s="78"/>
    </row>
    <row r="394" spans="1:20" ht="51.75" hidden="1" x14ac:dyDescent="0.25">
      <c r="A394" s="85">
        <v>388</v>
      </c>
      <c r="B394" s="79"/>
      <c r="C394" s="79"/>
      <c r="D394" s="79"/>
      <c r="E394" s="66" t="s">
        <v>107</v>
      </c>
      <c r="F394" s="66" t="s">
        <v>252</v>
      </c>
      <c r="G394" s="66" t="s">
        <v>107</v>
      </c>
      <c r="H394" s="123" t="s">
        <v>379</v>
      </c>
      <c r="I394" s="82">
        <v>71</v>
      </c>
      <c r="J394" s="81" t="s">
        <v>47</v>
      </c>
      <c r="K394" s="82" t="s">
        <v>47</v>
      </c>
      <c r="L394" s="82">
        <v>2</v>
      </c>
      <c r="M394" s="148" t="s">
        <v>391</v>
      </c>
      <c r="N394" s="78">
        <v>48</v>
      </c>
      <c r="O394" s="83" t="s">
        <v>169</v>
      </c>
      <c r="P394" s="82" t="s">
        <v>47</v>
      </c>
      <c r="Q394" s="78" t="s">
        <v>174</v>
      </c>
      <c r="R394" s="82" t="s">
        <v>47</v>
      </c>
      <c r="S394" s="78" t="s">
        <v>48</v>
      </c>
      <c r="T394" s="78"/>
    </row>
    <row r="395" spans="1:20" ht="30" hidden="1" x14ac:dyDescent="0.25">
      <c r="A395" s="78">
        <v>389</v>
      </c>
      <c r="B395" s="79"/>
      <c r="C395" s="79"/>
      <c r="D395" s="79"/>
      <c r="E395" s="66" t="s">
        <v>107</v>
      </c>
      <c r="F395" s="66" t="s">
        <v>138</v>
      </c>
      <c r="G395" s="66" t="s">
        <v>107</v>
      </c>
      <c r="H395" s="123" t="s">
        <v>379</v>
      </c>
      <c r="I395" s="82">
        <v>46</v>
      </c>
      <c r="J395" s="81" t="s">
        <v>47</v>
      </c>
      <c r="K395" s="82" t="s">
        <v>47</v>
      </c>
      <c r="L395" s="82">
        <v>2</v>
      </c>
      <c r="M395" s="148" t="s">
        <v>391</v>
      </c>
      <c r="N395" s="78">
        <v>48</v>
      </c>
      <c r="O395" s="83" t="s">
        <v>169</v>
      </c>
      <c r="P395" s="82" t="s">
        <v>47</v>
      </c>
      <c r="Q395" s="78" t="s">
        <v>174</v>
      </c>
      <c r="R395" s="82" t="s">
        <v>47</v>
      </c>
      <c r="S395" s="78" t="s">
        <v>48</v>
      </c>
      <c r="T395" s="78"/>
    </row>
    <row r="396" spans="1:20" ht="30" hidden="1" x14ac:dyDescent="0.25">
      <c r="A396" s="85">
        <v>390</v>
      </c>
      <c r="B396" s="79"/>
      <c r="C396" s="79"/>
      <c r="D396" s="79"/>
      <c r="E396" s="66" t="s">
        <v>107</v>
      </c>
      <c r="F396" s="66" t="s">
        <v>40</v>
      </c>
      <c r="G396" s="66" t="s">
        <v>138</v>
      </c>
      <c r="H396" s="123" t="s">
        <v>379</v>
      </c>
      <c r="I396" s="82">
        <v>22</v>
      </c>
      <c r="J396" s="81" t="s">
        <v>47</v>
      </c>
      <c r="K396" s="82" t="s">
        <v>47</v>
      </c>
      <c r="L396" s="82">
        <v>2</v>
      </c>
      <c r="M396" s="148" t="s">
        <v>391</v>
      </c>
      <c r="N396" s="78">
        <v>48</v>
      </c>
      <c r="O396" s="83" t="s">
        <v>169</v>
      </c>
      <c r="P396" s="82" t="s">
        <v>47</v>
      </c>
      <c r="Q396" s="78" t="s">
        <v>174</v>
      </c>
      <c r="R396" s="82" t="s">
        <v>47</v>
      </c>
      <c r="S396" s="78" t="s">
        <v>48</v>
      </c>
      <c r="T396" s="78"/>
    </row>
    <row r="397" spans="1:20" ht="30" hidden="1" x14ac:dyDescent="0.25">
      <c r="A397" s="78">
        <v>391</v>
      </c>
      <c r="B397" s="79"/>
      <c r="C397" s="79"/>
      <c r="D397" s="79"/>
      <c r="E397" s="66" t="s">
        <v>138</v>
      </c>
      <c r="F397" s="66" t="s">
        <v>40</v>
      </c>
      <c r="G397" s="66" t="s">
        <v>107</v>
      </c>
      <c r="H397" s="123" t="s">
        <v>379</v>
      </c>
      <c r="I397" s="82">
        <v>22</v>
      </c>
      <c r="J397" s="81" t="s">
        <v>47</v>
      </c>
      <c r="K397" s="82" t="s">
        <v>47</v>
      </c>
      <c r="L397" s="82">
        <v>2</v>
      </c>
      <c r="M397" s="148" t="s">
        <v>391</v>
      </c>
      <c r="N397" s="78">
        <v>48</v>
      </c>
      <c r="O397" s="83" t="s">
        <v>169</v>
      </c>
      <c r="P397" s="82" t="s">
        <v>47</v>
      </c>
      <c r="Q397" s="78" t="s">
        <v>174</v>
      </c>
      <c r="R397" s="82" t="s">
        <v>47</v>
      </c>
      <c r="S397" s="78" t="s">
        <v>48</v>
      </c>
      <c r="T397" s="78"/>
    </row>
    <row r="398" spans="1:20" ht="30" hidden="1" x14ac:dyDescent="0.25">
      <c r="A398" s="85">
        <v>392</v>
      </c>
      <c r="B398" s="79"/>
      <c r="C398" s="79"/>
      <c r="D398" s="79"/>
      <c r="E398" s="66" t="s">
        <v>107</v>
      </c>
      <c r="F398" s="66" t="s">
        <v>40</v>
      </c>
      <c r="G398" s="66" t="s">
        <v>144</v>
      </c>
      <c r="H398" s="123" t="s">
        <v>379</v>
      </c>
      <c r="I398" s="82">
        <v>15</v>
      </c>
      <c r="J398" s="81" t="s">
        <v>47</v>
      </c>
      <c r="K398" s="82" t="s">
        <v>47</v>
      </c>
      <c r="L398" s="82">
        <v>2</v>
      </c>
      <c r="M398" s="148" t="s">
        <v>391</v>
      </c>
      <c r="N398" s="78">
        <v>48</v>
      </c>
      <c r="O398" s="83" t="s">
        <v>169</v>
      </c>
      <c r="P398" s="82" t="s">
        <v>47</v>
      </c>
      <c r="Q398" s="78" t="s">
        <v>174</v>
      </c>
      <c r="R398" s="82" t="s">
        <v>47</v>
      </c>
      <c r="S398" s="78" t="s">
        <v>48</v>
      </c>
      <c r="T398" s="78"/>
    </row>
    <row r="399" spans="1:20" ht="30" hidden="1" x14ac:dyDescent="0.25">
      <c r="A399" s="85">
        <v>393</v>
      </c>
      <c r="B399" s="79"/>
      <c r="C399" s="79"/>
      <c r="D399" s="79"/>
      <c r="E399" s="66" t="s">
        <v>144</v>
      </c>
      <c r="F399" s="66" t="s">
        <v>40</v>
      </c>
      <c r="G399" s="66" t="s">
        <v>107</v>
      </c>
      <c r="H399" s="123" t="s">
        <v>379</v>
      </c>
      <c r="I399" s="82">
        <v>15</v>
      </c>
      <c r="J399" s="81" t="s">
        <v>47</v>
      </c>
      <c r="K399" s="82" t="s">
        <v>47</v>
      </c>
      <c r="L399" s="82">
        <v>2</v>
      </c>
      <c r="M399" s="148" t="s">
        <v>391</v>
      </c>
      <c r="N399" s="78">
        <v>48</v>
      </c>
      <c r="O399" s="83" t="s">
        <v>169</v>
      </c>
      <c r="P399" s="82" t="s">
        <v>47</v>
      </c>
      <c r="Q399" s="78" t="s">
        <v>174</v>
      </c>
      <c r="R399" s="82" t="s">
        <v>47</v>
      </c>
      <c r="S399" s="78" t="s">
        <v>48</v>
      </c>
      <c r="T399" s="78"/>
    </row>
    <row r="400" spans="1:20" ht="30" hidden="1" x14ac:dyDescent="0.25">
      <c r="A400" s="78">
        <v>394</v>
      </c>
      <c r="B400" s="79"/>
      <c r="C400" s="79"/>
      <c r="D400" s="79"/>
      <c r="E400" s="66" t="s">
        <v>107</v>
      </c>
      <c r="F400" s="66" t="s">
        <v>144</v>
      </c>
      <c r="G400" s="66" t="s">
        <v>107</v>
      </c>
      <c r="H400" s="123" t="s">
        <v>379</v>
      </c>
      <c r="I400" s="82" t="s">
        <v>296</v>
      </c>
      <c r="J400" s="81" t="s">
        <v>47</v>
      </c>
      <c r="K400" s="82" t="s">
        <v>47</v>
      </c>
      <c r="L400" s="82">
        <v>2</v>
      </c>
      <c r="M400" s="148" t="s">
        <v>391</v>
      </c>
      <c r="N400" s="78">
        <v>48</v>
      </c>
      <c r="O400" s="83" t="s">
        <v>169</v>
      </c>
      <c r="P400" s="82" t="s">
        <v>47</v>
      </c>
      <c r="Q400" s="78" t="s">
        <v>174</v>
      </c>
      <c r="R400" s="82" t="s">
        <v>47</v>
      </c>
      <c r="S400" s="78" t="s">
        <v>48</v>
      </c>
      <c r="T400" s="78"/>
    </row>
    <row r="401" spans="1:20" ht="30" hidden="1" x14ac:dyDescent="0.25">
      <c r="A401" s="85">
        <v>395</v>
      </c>
      <c r="B401" s="79"/>
      <c r="C401" s="79"/>
      <c r="D401" s="79"/>
      <c r="E401" s="66" t="s">
        <v>156</v>
      </c>
      <c r="F401" s="66" t="s">
        <v>149</v>
      </c>
      <c r="G401" s="66" t="s">
        <v>156</v>
      </c>
      <c r="H401" s="123" t="s">
        <v>379</v>
      </c>
      <c r="I401" s="82" t="s">
        <v>297</v>
      </c>
      <c r="J401" s="81" t="s">
        <v>47</v>
      </c>
      <c r="K401" s="82" t="s">
        <v>47</v>
      </c>
      <c r="L401" s="82">
        <v>2</v>
      </c>
      <c r="M401" s="148" t="s">
        <v>391</v>
      </c>
      <c r="N401" s="78">
        <v>48</v>
      </c>
      <c r="O401" s="83" t="s">
        <v>169</v>
      </c>
      <c r="P401" s="82" t="s">
        <v>47</v>
      </c>
      <c r="Q401" s="78" t="s">
        <v>174</v>
      </c>
      <c r="R401" s="82" t="s">
        <v>47</v>
      </c>
      <c r="S401" s="78" t="s">
        <v>48</v>
      </c>
      <c r="T401" s="78"/>
    </row>
    <row r="402" spans="1:20" ht="30" hidden="1" x14ac:dyDescent="0.25">
      <c r="A402" s="78">
        <v>396</v>
      </c>
      <c r="B402" s="79"/>
      <c r="C402" s="79"/>
      <c r="D402" s="79"/>
      <c r="E402" s="66" t="s">
        <v>156</v>
      </c>
      <c r="F402" s="66" t="s">
        <v>40</v>
      </c>
      <c r="G402" s="66" t="s">
        <v>149</v>
      </c>
      <c r="H402" s="123" t="s">
        <v>379</v>
      </c>
      <c r="I402" s="82">
        <v>19</v>
      </c>
      <c r="J402" s="81" t="s">
        <v>47</v>
      </c>
      <c r="K402" s="82" t="s">
        <v>47</v>
      </c>
      <c r="L402" s="82">
        <v>2</v>
      </c>
      <c r="M402" s="148" t="s">
        <v>391</v>
      </c>
      <c r="N402" s="78">
        <v>48</v>
      </c>
      <c r="O402" s="83" t="s">
        <v>169</v>
      </c>
      <c r="P402" s="82" t="s">
        <v>47</v>
      </c>
      <c r="Q402" s="78" t="s">
        <v>174</v>
      </c>
      <c r="R402" s="82" t="s">
        <v>47</v>
      </c>
      <c r="S402" s="78" t="s">
        <v>48</v>
      </c>
      <c r="T402" s="78"/>
    </row>
    <row r="403" spans="1:20" ht="30" hidden="1" x14ac:dyDescent="0.25">
      <c r="A403" s="85">
        <v>397</v>
      </c>
      <c r="B403" s="79"/>
      <c r="C403" s="79"/>
      <c r="D403" s="79"/>
      <c r="E403" s="66" t="s">
        <v>175</v>
      </c>
      <c r="F403" s="66" t="s">
        <v>156</v>
      </c>
      <c r="G403" s="66" t="s">
        <v>175</v>
      </c>
      <c r="H403" s="123" t="s">
        <v>379</v>
      </c>
      <c r="I403" s="82">
        <v>39.722222222222221</v>
      </c>
      <c r="J403" s="81" t="s">
        <v>47</v>
      </c>
      <c r="K403" s="82" t="s">
        <v>47</v>
      </c>
      <c r="L403" s="82">
        <v>2</v>
      </c>
      <c r="M403" s="148" t="s">
        <v>391</v>
      </c>
      <c r="N403" s="78">
        <v>48</v>
      </c>
      <c r="O403" s="83" t="s">
        <v>169</v>
      </c>
      <c r="P403" s="82" t="s">
        <v>47</v>
      </c>
      <c r="Q403" s="78" t="s">
        <v>174</v>
      </c>
      <c r="R403" s="82" t="s">
        <v>47</v>
      </c>
      <c r="S403" s="78" t="s">
        <v>48</v>
      </c>
      <c r="T403" s="78"/>
    </row>
    <row r="404" spans="1:20" ht="30" hidden="1" x14ac:dyDescent="0.25">
      <c r="A404" s="85">
        <v>398</v>
      </c>
      <c r="B404" s="79"/>
      <c r="C404" s="79"/>
      <c r="D404" s="79"/>
      <c r="E404" s="66" t="s">
        <v>175</v>
      </c>
      <c r="F404" s="66" t="s">
        <v>40</v>
      </c>
      <c r="G404" s="66" t="s">
        <v>156</v>
      </c>
      <c r="H404" s="123" t="s">
        <v>379</v>
      </c>
      <c r="I404" s="82">
        <v>20</v>
      </c>
      <c r="J404" s="81" t="s">
        <v>47</v>
      </c>
      <c r="K404" s="82" t="s">
        <v>47</v>
      </c>
      <c r="L404" s="82">
        <v>2</v>
      </c>
      <c r="M404" s="148" t="s">
        <v>391</v>
      </c>
      <c r="N404" s="78">
        <v>48</v>
      </c>
      <c r="O404" s="83" t="s">
        <v>169</v>
      </c>
      <c r="P404" s="82" t="s">
        <v>47</v>
      </c>
      <c r="Q404" s="78" t="s">
        <v>174</v>
      </c>
      <c r="R404" s="82" t="s">
        <v>47</v>
      </c>
      <c r="S404" s="78" t="s">
        <v>48</v>
      </c>
      <c r="T404" s="78"/>
    </row>
    <row r="405" spans="1:20" s="86" customFormat="1" ht="30" hidden="1" x14ac:dyDescent="0.25">
      <c r="A405" s="78">
        <v>399</v>
      </c>
      <c r="B405" s="79"/>
      <c r="C405" s="79"/>
      <c r="D405" s="79"/>
      <c r="E405" s="66" t="s">
        <v>175</v>
      </c>
      <c r="F405" s="66" t="s">
        <v>253</v>
      </c>
      <c r="G405" s="66" t="s">
        <v>175</v>
      </c>
      <c r="H405" s="123" t="s">
        <v>379</v>
      </c>
      <c r="I405" s="80" t="s">
        <v>282</v>
      </c>
      <c r="J405" s="81">
        <v>7</v>
      </c>
      <c r="K405" s="82">
        <v>1</v>
      </c>
      <c r="L405" s="82">
        <v>2</v>
      </c>
      <c r="M405" s="148" t="s">
        <v>391</v>
      </c>
      <c r="N405" s="78">
        <v>48</v>
      </c>
      <c r="O405" s="83" t="s">
        <v>169</v>
      </c>
      <c r="P405" s="82" t="s">
        <v>47</v>
      </c>
      <c r="Q405" s="78" t="s">
        <v>174</v>
      </c>
      <c r="R405" s="82" t="s">
        <v>47</v>
      </c>
      <c r="S405" s="78" t="s">
        <v>48</v>
      </c>
      <c r="T405" s="78"/>
    </row>
    <row r="406" spans="1:20" ht="30" hidden="1" x14ac:dyDescent="0.25">
      <c r="A406" s="85">
        <v>400</v>
      </c>
      <c r="B406" s="79"/>
      <c r="C406" s="79"/>
      <c r="D406" s="79"/>
      <c r="E406" s="66" t="s">
        <v>175</v>
      </c>
      <c r="F406" s="66" t="s">
        <v>156</v>
      </c>
      <c r="G406" s="66" t="s">
        <v>138</v>
      </c>
      <c r="H406" s="123" t="s">
        <v>379</v>
      </c>
      <c r="I406" s="82">
        <v>50.444444444444443</v>
      </c>
      <c r="J406" s="81" t="s">
        <v>47</v>
      </c>
      <c r="K406" s="82" t="s">
        <v>47</v>
      </c>
      <c r="L406" s="82">
        <v>2</v>
      </c>
      <c r="M406" s="148" t="s">
        <v>391</v>
      </c>
      <c r="N406" s="78">
        <v>48</v>
      </c>
      <c r="O406" s="83" t="s">
        <v>169</v>
      </c>
      <c r="P406" s="82" t="s">
        <v>47</v>
      </c>
      <c r="Q406" s="78" t="s">
        <v>174</v>
      </c>
      <c r="R406" s="82" t="s">
        <v>47</v>
      </c>
      <c r="S406" s="78" t="s">
        <v>48</v>
      </c>
      <c r="T406" s="78"/>
    </row>
    <row r="407" spans="1:20" ht="30" hidden="1" x14ac:dyDescent="0.25">
      <c r="A407" s="78">
        <v>401</v>
      </c>
      <c r="B407" s="79"/>
      <c r="C407" s="79"/>
      <c r="D407" s="79"/>
      <c r="E407" s="66" t="s">
        <v>81</v>
      </c>
      <c r="F407" s="66" t="s">
        <v>254</v>
      </c>
      <c r="G407" s="66" t="s">
        <v>81</v>
      </c>
      <c r="H407" s="123" t="s">
        <v>379</v>
      </c>
      <c r="I407" s="82">
        <v>41.75</v>
      </c>
      <c r="J407" s="81" t="s">
        <v>47</v>
      </c>
      <c r="K407" s="82" t="s">
        <v>47</v>
      </c>
      <c r="L407" s="82">
        <v>2</v>
      </c>
      <c r="M407" s="148" t="s">
        <v>391</v>
      </c>
      <c r="N407" s="78">
        <v>48</v>
      </c>
      <c r="O407" s="83" t="s">
        <v>169</v>
      </c>
      <c r="P407" s="82" t="s">
        <v>47</v>
      </c>
      <c r="Q407" s="78" t="s">
        <v>174</v>
      </c>
      <c r="R407" s="82" t="s">
        <v>47</v>
      </c>
      <c r="S407" s="78" t="s">
        <v>48</v>
      </c>
      <c r="T407" s="78"/>
    </row>
    <row r="408" spans="1:20" ht="30" hidden="1" x14ac:dyDescent="0.25">
      <c r="A408" s="85">
        <v>402</v>
      </c>
      <c r="B408" s="79"/>
      <c r="C408" s="79"/>
      <c r="D408" s="79"/>
      <c r="E408" s="66" t="s">
        <v>255</v>
      </c>
      <c r="F408" s="66" t="s">
        <v>256</v>
      </c>
      <c r="G408" s="66" t="s">
        <v>255</v>
      </c>
      <c r="H408" s="123" t="s">
        <v>379</v>
      </c>
      <c r="I408" s="82">
        <v>11</v>
      </c>
      <c r="J408" s="81" t="s">
        <v>47</v>
      </c>
      <c r="K408" s="82" t="s">
        <v>47</v>
      </c>
      <c r="L408" s="82">
        <v>2</v>
      </c>
      <c r="M408" s="78">
        <v>5</v>
      </c>
      <c r="N408" s="78">
        <v>36</v>
      </c>
      <c r="O408" s="88" t="s">
        <v>171</v>
      </c>
      <c r="P408" s="82" t="s">
        <v>47</v>
      </c>
      <c r="Q408" s="78" t="s">
        <v>40</v>
      </c>
      <c r="R408" s="82" t="s">
        <v>47</v>
      </c>
      <c r="S408" s="78" t="s">
        <v>48</v>
      </c>
      <c r="T408" s="78"/>
    </row>
    <row r="409" spans="1:20" ht="30" hidden="1" x14ac:dyDescent="0.25">
      <c r="A409" s="85">
        <v>403</v>
      </c>
      <c r="B409" s="79"/>
      <c r="C409" s="79"/>
      <c r="D409" s="79"/>
      <c r="E409" s="66" t="s">
        <v>99</v>
      </c>
      <c r="F409" s="66" t="s">
        <v>135</v>
      </c>
      <c r="G409" s="66" t="s">
        <v>99</v>
      </c>
      <c r="H409" s="123" t="s">
        <v>379</v>
      </c>
      <c r="I409" s="82">
        <v>18</v>
      </c>
      <c r="J409" s="81" t="s">
        <v>47</v>
      </c>
      <c r="K409" s="82" t="s">
        <v>47</v>
      </c>
      <c r="L409" s="82">
        <v>2</v>
      </c>
      <c r="M409" s="78">
        <v>5</v>
      </c>
      <c r="N409" s="78">
        <v>36</v>
      </c>
      <c r="O409" s="88" t="s">
        <v>171</v>
      </c>
      <c r="P409" s="82" t="s">
        <v>47</v>
      </c>
      <c r="Q409" s="78" t="s">
        <v>174</v>
      </c>
      <c r="R409" s="82" t="s">
        <v>47</v>
      </c>
      <c r="S409" s="78" t="s">
        <v>48</v>
      </c>
      <c r="T409" s="78"/>
    </row>
    <row r="410" spans="1:20" ht="30" hidden="1" x14ac:dyDescent="0.25">
      <c r="A410" s="78">
        <v>404</v>
      </c>
      <c r="B410" s="79"/>
      <c r="C410" s="79"/>
      <c r="D410" s="79"/>
      <c r="E410" s="66" t="s">
        <v>99</v>
      </c>
      <c r="F410" s="66" t="s">
        <v>257</v>
      </c>
      <c r="G410" s="66" t="s">
        <v>99</v>
      </c>
      <c r="H410" s="123" t="s">
        <v>379</v>
      </c>
      <c r="I410" s="82">
        <v>19</v>
      </c>
      <c r="J410" s="81" t="s">
        <v>47</v>
      </c>
      <c r="K410" s="82" t="s">
        <v>47</v>
      </c>
      <c r="L410" s="82">
        <v>2</v>
      </c>
      <c r="M410" s="78">
        <v>5</v>
      </c>
      <c r="N410" s="78">
        <v>36</v>
      </c>
      <c r="O410" s="88" t="s">
        <v>171</v>
      </c>
      <c r="P410" s="82" t="s">
        <v>47</v>
      </c>
      <c r="Q410" s="78" t="s">
        <v>174</v>
      </c>
      <c r="R410" s="82" t="s">
        <v>47</v>
      </c>
      <c r="S410" s="78" t="s">
        <v>48</v>
      </c>
      <c r="T410" s="78"/>
    </row>
    <row r="411" spans="1:20" s="86" customFormat="1" ht="30" hidden="1" x14ac:dyDescent="0.25">
      <c r="A411" s="85">
        <v>405</v>
      </c>
      <c r="B411" s="79"/>
      <c r="C411" s="79"/>
      <c r="D411" s="79"/>
      <c r="E411" s="66" t="s">
        <v>167</v>
      </c>
      <c r="F411" s="66" t="s">
        <v>258</v>
      </c>
      <c r="G411" s="66" t="s">
        <v>167</v>
      </c>
      <c r="H411" s="123" t="s">
        <v>379</v>
      </c>
      <c r="I411" s="82" t="s">
        <v>355</v>
      </c>
      <c r="J411" s="81">
        <v>7</v>
      </c>
      <c r="K411" s="82">
        <v>1</v>
      </c>
      <c r="L411" s="82">
        <v>2</v>
      </c>
      <c r="M411" s="148" t="s">
        <v>391</v>
      </c>
      <c r="N411" s="78">
        <v>48</v>
      </c>
      <c r="O411" s="83" t="s">
        <v>169</v>
      </c>
      <c r="P411" s="82" t="s">
        <v>47</v>
      </c>
      <c r="Q411" s="78" t="s">
        <v>174</v>
      </c>
      <c r="R411" s="82" t="s">
        <v>47</v>
      </c>
      <c r="S411" s="78" t="s">
        <v>48</v>
      </c>
      <c r="T411" s="78"/>
    </row>
    <row r="412" spans="1:20" ht="30" hidden="1" x14ac:dyDescent="0.25">
      <c r="A412" s="78">
        <v>406</v>
      </c>
      <c r="B412" s="79"/>
      <c r="C412" s="79"/>
      <c r="D412" s="79"/>
      <c r="E412" s="66" t="s">
        <v>167</v>
      </c>
      <c r="F412" s="66" t="s">
        <v>139</v>
      </c>
      <c r="G412" s="66" t="s">
        <v>167</v>
      </c>
      <c r="H412" s="120" t="s">
        <v>377</v>
      </c>
      <c r="I412" s="82">
        <v>15.555555555555554</v>
      </c>
      <c r="J412" s="81" t="s">
        <v>47</v>
      </c>
      <c r="K412" s="82" t="s">
        <v>47</v>
      </c>
      <c r="L412" s="82">
        <v>2</v>
      </c>
      <c r="M412" s="148" t="s">
        <v>391</v>
      </c>
      <c r="N412" s="78">
        <v>48</v>
      </c>
      <c r="O412" s="83" t="s">
        <v>169</v>
      </c>
      <c r="P412" s="82" t="s">
        <v>47</v>
      </c>
      <c r="Q412" s="78" t="s">
        <v>174</v>
      </c>
      <c r="R412" s="82" t="s">
        <v>47</v>
      </c>
      <c r="S412" s="78" t="s">
        <v>48</v>
      </c>
      <c r="T412" s="78"/>
    </row>
    <row r="413" spans="1:20" ht="30" hidden="1" x14ac:dyDescent="0.25">
      <c r="A413" s="85">
        <v>407</v>
      </c>
      <c r="B413" s="79"/>
      <c r="C413" s="79"/>
      <c r="D413" s="79"/>
      <c r="E413" s="66" t="s">
        <v>167</v>
      </c>
      <c r="F413" s="66" t="s">
        <v>139</v>
      </c>
      <c r="G413" s="66" t="s">
        <v>167</v>
      </c>
      <c r="H413" s="120" t="s">
        <v>377</v>
      </c>
      <c r="I413" s="82">
        <v>19.555555555555554</v>
      </c>
      <c r="J413" s="81" t="s">
        <v>47</v>
      </c>
      <c r="K413" s="82" t="s">
        <v>47</v>
      </c>
      <c r="L413" s="82">
        <v>2</v>
      </c>
      <c r="M413" s="78">
        <v>20</v>
      </c>
      <c r="N413" s="78">
        <v>82</v>
      </c>
      <c r="O413" s="83" t="s">
        <v>170</v>
      </c>
      <c r="P413" s="82" t="s">
        <v>47</v>
      </c>
      <c r="Q413" s="78" t="s">
        <v>174</v>
      </c>
      <c r="R413" s="82" t="s">
        <v>47</v>
      </c>
      <c r="S413" s="78" t="s">
        <v>48</v>
      </c>
      <c r="T413" s="78"/>
    </row>
    <row r="414" spans="1:20" ht="30" hidden="1" x14ac:dyDescent="0.25">
      <c r="A414" s="85">
        <v>408</v>
      </c>
      <c r="B414" s="79"/>
      <c r="C414" s="79"/>
      <c r="D414" s="79"/>
      <c r="E414" s="66" t="s">
        <v>167</v>
      </c>
      <c r="F414" s="66" t="s">
        <v>40</v>
      </c>
      <c r="G414" s="66" t="s">
        <v>139</v>
      </c>
      <c r="H414" s="120" t="s">
        <v>377</v>
      </c>
      <c r="I414" s="82">
        <v>8</v>
      </c>
      <c r="J414" s="81" t="s">
        <v>47</v>
      </c>
      <c r="K414" s="82" t="s">
        <v>47</v>
      </c>
      <c r="L414" s="82">
        <v>2</v>
      </c>
      <c r="M414" s="148" t="s">
        <v>391</v>
      </c>
      <c r="N414" s="78">
        <v>48</v>
      </c>
      <c r="O414" s="83" t="s">
        <v>169</v>
      </c>
      <c r="P414" s="82" t="s">
        <v>47</v>
      </c>
      <c r="Q414" s="78" t="s">
        <v>40</v>
      </c>
      <c r="R414" s="82" t="s">
        <v>47</v>
      </c>
      <c r="S414" s="78" t="s">
        <v>48</v>
      </c>
      <c r="T414" s="78"/>
    </row>
    <row r="415" spans="1:20" ht="30" hidden="1" x14ac:dyDescent="0.25">
      <c r="A415" s="78">
        <v>409</v>
      </c>
      <c r="B415" s="79"/>
      <c r="C415" s="79"/>
      <c r="D415" s="79"/>
      <c r="E415" s="66" t="s">
        <v>167</v>
      </c>
      <c r="F415" s="66" t="s">
        <v>40</v>
      </c>
      <c r="G415" s="66" t="s">
        <v>139</v>
      </c>
      <c r="H415" s="120" t="s">
        <v>377</v>
      </c>
      <c r="I415" s="82">
        <v>10</v>
      </c>
      <c r="J415" s="81" t="s">
        <v>47</v>
      </c>
      <c r="K415" s="82" t="s">
        <v>47</v>
      </c>
      <c r="L415" s="82">
        <v>2</v>
      </c>
      <c r="M415" s="78">
        <v>20</v>
      </c>
      <c r="N415" s="78">
        <v>82</v>
      </c>
      <c r="O415" s="83" t="s">
        <v>170</v>
      </c>
      <c r="P415" s="82" t="s">
        <v>47</v>
      </c>
      <c r="Q415" s="78" t="s">
        <v>40</v>
      </c>
      <c r="R415" s="82" t="s">
        <v>47</v>
      </c>
      <c r="S415" s="78" t="s">
        <v>48</v>
      </c>
      <c r="T415" s="78"/>
    </row>
    <row r="416" spans="1:20" ht="30" hidden="1" x14ac:dyDescent="0.25">
      <c r="A416" s="85">
        <v>410</v>
      </c>
      <c r="B416" s="79"/>
      <c r="C416" s="79"/>
      <c r="D416" s="79"/>
      <c r="E416" s="66" t="s">
        <v>167</v>
      </c>
      <c r="F416" s="66" t="s">
        <v>40</v>
      </c>
      <c r="G416" s="66" t="s">
        <v>143</v>
      </c>
      <c r="H416" s="120" t="s">
        <v>377</v>
      </c>
      <c r="I416" s="82">
        <v>28.25</v>
      </c>
      <c r="J416" s="81" t="s">
        <v>47</v>
      </c>
      <c r="K416" s="82" t="s">
        <v>47</v>
      </c>
      <c r="L416" s="82">
        <v>2</v>
      </c>
      <c r="M416" s="148" t="s">
        <v>391</v>
      </c>
      <c r="N416" s="78">
        <v>48</v>
      </c>
      <c r="O416" s="83" t="s">
        <v>169</v>
      </c>
      <c r="P416" s="82" t="s">
        <v>47</v>
      </c>
      <c r="Q416" s="78" t="s">
        <v>174</v>
      </c>
      <c r="R416" s="82" t="s">
        <v>47</v>
      </c>
      <c r="S416" s="78" t="s">
        <v>48</v>
      </c>
      <c r="T416" s="78"/>
    </row>
    <row r="417" spans="1:20" ht="30" hidden="1" x14ac:dyDescent="0.25">
      <c r="A417" s="78">
        <v>411</v>
      </c>
      <c r="B417" s="79"/>
      <c r="C417" s="79"/>
      <c r="D417" s="79"/>
      <c r="E417" s="66" t="s">
        <v>167</v>
      </c>
      <c r="F417" s="66" t="s">
        <v>40</v>
      </c>
      <c r="G417" s="66" t="s">
        <v>143</v>
      </c>
      <c r="H417" s="120" t="s">
        <v>377</v>
      </c>
      <c r="I417" s="82">
        <v>30.25</v>
      </c>
      <c r="J417" s="81" t="s">
        <v>47</v>
      </c>
      <c r="K417" s="82" t="s">
        <v>47</v>
      </c>
      <c r="L417" s="82">
        <v>2</v>
      </c>
      <c r="M417" s="78">
        <v>20</v>
      </c>
      <c r="N417" s="78">
        <v>82</v>
      </c>
      <c r="O417" s="83" t="s">
        <v>170</v>
      </c>
      <c r="P417" s="82" t="s">
        <v>47</v>
      </c>
      <c r="Q417" s="78" t="s">
        <v>174</v>
      </c>
      <c r="R417" s="82" t="s">
        <v>47</v>
      </c>
      <c r="S417" s="78" t="s">
        <v>48</v>
      </c>
      <c r="T417" s="78"/>
    </row>
    <row r="418" spans="1:20" ht="30" hidden="1" x14ac:dyDescent="0.25">
      <c r="A418" s="85">
        <v>412</v>
      </c>
      <c r="B418" s="79"/>
      <c r="C418" s="79"/>
      <c r="D418" s="79"/>
      <c r="E418" s="66" t="s">
        <v>167</v>
      </c>
      <c r="F418" s="66" t="s">
        <v>40</v>
      </c>
      <c r="G418" s="66" t="s">
        <v>248</v>
      </c>
      <c r="H418" s="120" t="s">
        <v>377</v>
      </c>
      <c r="I418" s="82">
        <v>52.5</v>
      </c>
      <c r="J418" s="81" t="s">
        <v>47</v>
      </c>
      <c r="K418" s="82" t="s">
        <v>47</v>
      </c>
      <c r="L418" s="82">
        <v>2</v>
      </c>
      <c r="M418" s="148" t="s">
        <v>391</v>
      </c>
      <c r="N418" s="78">
        <v>48</v>
      </c>
      <c r="O418" s="83" t="s">
        <v>169</v>
      </c>
      <c r="P418" s="82" t="s">
        <v>47</v>
      </c>
      <c r="Q418" s="78" t="s">
        <v>174</v>
      </c>
      <c r="R418" s="82" t="s">
        <v>47</v>
      </c>
      <c r="S418" s="78" t="s">
        <v>48</v>
      </c>
      <c r="T418" s="78"/>
    </row>
    <row r="419" spans="1:20" ht="30" hidden="1" x14ac:dyDescent="0.25">
      <c r="A419" s="85">
        <v>413</v>
      </c>
      <c r="B419" s="79"/>
      <c r="C419" s="79"/>
      <c r="D419" s="79"/>
      <c r="E419" s="66" t="s">
        <v>167</v>
      </c>
      <c r="F419" s="66" t="s">
        <v>40</v>
      </c>
      <c r="G419" s="66" t="s">
        <v>248</v>
      </c>
      <c r="H419" s="120" t="s">
        <v>377</v>
      </c>
      <c r="I419" s="82">
        <v>54.5</v>
      </c>
      <c r="J419" s="81" t="s">
        <v>47</v>
      </c>
      <c r="K419" s="82" t="s">
        <v>47</v>
      </c>
      <c r="L419" s="82">
        <v>2</v>
      </c>
      <c r="M419" s="78">
        <v>20</v>
      </c>
      <c r="N419" s="78">
        <v>82</v>
      </c>
      <c r="O419" s="83" t="s">
        <v>170</v>
      </c>
      <c r="P419" s="82" t="s">
        <v>47</v>
      </c>
      <c r="Q419" s="78" t="s">
        <v>174</v>
      </c>
      <c r="R419" s="82" t="s">
        <v>47</v>
      </c>
      <c r="S419" s="78" t="s">
        <v>48</v>
      </c>
      <c r="T419" s="78"/>
    </row>
    <row r="420" spans="1:20" ht="30" hidden="1" x14ac:dyDescent="0.25">
      <c r="A420" s="78">
        <v>414</v>
      </c>
      <c r="B420" s="79"/>
      <c r="C420" s="79"/>
      <c r="D420" s="79"/>
      <c r="E420" s="66" t="s">
        <v>167</v>
      </c>
      <c r="F420" s="66" t="s">
        <v>40</v>
      </c>
      <c r="G420" s="66" t="s">
        <v>85</v>
      </c>
      <c r="H420" s="120" t="s">
        <v>377</v>
      </c>
      <c r="I420" s="82">
        <v>31.472222222222225</v>
      </c>
      <c r="J420" s="81" t="s">
        <v>47</v>
      </c>
      <c r="K420" s="82" t="s">
        <v>47</v>
      </c>
      <c r="L420" s="82">
        <v>2</v>
      </c>
      <c r="M420" s="148" t="s">
        <v>391</v>
      </c>
      <c r="N420" s="78">
        <v>48</v>
      </c>
      <c r="O420" s="83" t="s">
        <v>169</v>
      </c>
      <c r="P420" s="82" t="s">
        <v>47</v>
      </c>
      <c r="Q420" s="78" t="s">
        <v>174</v>
      </c>
      <c r="R420" s="82" t="s">
        <v>47</v>
      </c>
      <c r="S420" s="78" t="s">
        <v>48</v>
      </c>
      <c r="T420" s="78"/>
    </row>
    <row r="421" spans="1:20" ht="30" hidden="1" x14ac:dyDescent="0.25">
      <c r="A421" s="85">
        <v>415</v>
      </c>
      <c r="B421" s="79"/>
      <c r="C421" s="79"/>
      <c r="D421" s="79"/>
      <c r="E421" s="66" t="s">
        <v>167</v>
      </c>
      <c r="F421" s="66" t="s">
        <v>40</v>
      </c>
      <c r="G421" s="66" t="s">
        <v>85</v>
      </c>
      <c r="H421" s="120" t="s">
        <v>377</v>
      </c>
      <c r="I421" s="82">
        <v>33.472222222222229</v>
      </c>
      <c r="J421" s="81" t="s">
        <v>47</v>
      </c>
      <c r="K421" s="82" t="s">
        <v>47</v>
      </c>
      <c r="L421" s="82">
        <v>2</v>
      </c>
      <c r="M421" s="78">
        <v>20</v>
      </c>
      <c r="N421" s="78">
        <v>82</v>
      </c>
      <c r="O421" s="83" t="s">
        <v>170</v>
      </c>
      <c r="P421" s="82" t="s">
        <v>47</v>
      </c>
      <c r="Q421" s="78" t="s">
        <v>174</v>
      </c>
      <c r="R421" s="82" t="s">
        <v>47</v>
      </c>
      <c r="S421" s="78" t="s">
        <v>48</v>
      </c>
      <c r="T421" s="78"/>
    </row>
    <row r="422" spans="1:20" ht="30" hidden="1" x14ac:dyDescent="0.25">
      <c r="A422" s="78">
        <v>416</v>
      </c>
      <c r="B422" s="79"/>
      <c r="C422" s="79"/>
      <c r="D422" s="79"/>
      <c r="E422" s="66" t="s">
        <v>167</v>
      </c>
      <c r="F422" s="66" t="s">
        <v>40</v>
      </c>
      <c r="G422" s="66" t="s">
        <v>81</v>
      </c>
      <c r="H422" s="120" t="s">
        <v>377</v>
      </c>
      <c r="I422" s="82">
        <v>52.888888888888893</v>
      </c>
      <c r="J422" s="81" t="s">
        <v>47</v>
      </c>
      <c r="K422" s="82" t="s">
        <v>47</v>
      </c>
      <c r="L422" s="82">
        <v>2</v>
      </c>
      <c r="M422" s="78">
        <v>20</v>
      </c>
      <c r="N422" s="78">
        <v>82</v>
      </c>
      <c r="O422" s="83" t="s">
        <v>170</v>
      </c>
      <c r="P422" s="82" t="s">
        <v>47</v>
      </c>
      <c r="Q422" s="78" t="s">
        <v>174</v>
      </c>
      <c r="R422" s="82" t="s">
        <v>47</v>
      </c>
      <c r="S422" s="78" t="s">
        <v>48</v>
      </c>
      <c r="T422" s="78"/>
    </row>
    <row r="423" spans="1:20" ht="30" hidden="1" x14ac:dyDescent="0.25">
      <c r="A423" s="85">
        <v>417</v>
      </c>
      <c r="B423" s="79"/>
      <c r="C423" s="79"/>
      <c r="D423" s="79"/>
      <c r="E423" s="66" t="s">
        <v>167</v>
      </c>
      <c r="F423" s="66" t="s">
        <v>40</v>
      </c>
      <c r="G423" s="66" t="s">
        <v>80</v>
      </c>
      <c r="H423" s="120" t="s">
        <v>377</v>
      </c>
      <c r="I423" s="82">
        <v>55.972222222222221</v>
      </c>
      <c r="J423" s="81" t="s">
        <v>47</v>
      </c>
      <c r="K423" s="82" t="s">
        <v>47</v>
      </c>
      <c r="L423" s="82">
        <v>2</v>
      </c>
      <c r="M423" s="78">
        <v>20</v>
      </c>
      <c r="N423" s="78">
        <v>82</v>
      </c>
      <c r="O423" s="83" t="s">
        <v>170</v>
      </c>
      <c r="P423" s="82" t="s">
        <v>47</v>
      </c>
      <c r="Q423" s="78" t="s">
        <v>174</v>
      </c>
      <c r="R423" s="82" t="s">
        <v>47</v>
      </c>
      <c r="S423" s="78" t="s">
        <v>48</v>
      </c>
      <c r="T423" s="78"/>
    </row>
    <row r="424" spans="1:20" ht="30" hidden="1" x14ac:dyDescent="0.25">
      <c r="A424" s="85">
        <v>418</v>
      </c>
      <c r="B424" s="79"/>
      <c r="C424" s="79"/>
      <c r="D424" s="79"/>
      <c r="E424" s="66" t="s">
        <v>167</v>
      </c>
      <c r="F424" s="66" t="s">
        <v>40</v>
      </c>
      <c r="G424" s="66" t="s">
        <v>148</v>
      </c>
      <c r="H424" s="120" t="s">
        <v>377</v>
      </c>
      <c r="I424" s="82">
        <v>47.527777777777779</v>
      </c>
      <c r="J424" s="81" t="s">
        <v>47</v>
      </c>
      <c r="K424" s="82" t="s">
        <v>47</v>
      </c>
      <c r="L424" s="82">
        <v>2</v>
      </c>
      <c r="M424" s="78">
        <v>20</v>
      </c>
      <c r="N424" s="78">
        <v>82</v>
      </c>
      <c r="O424" s="83" t="s">
        <v>170</v>
      </c>
      <c r="P424" s="82" t="s">
        <v>47</v>
      </c>
      <c r="Q424" s="78" t="s">
        <v>174</v>
      </c>
      <c r="R424" s="82" t="s">
        <v>47</v>
      </c>
      <c r="S424" s="78" t="s">
        <v>48</v>
      </c>
      <c r="T424" s="78"/>
    </row>
    <row r="425" spans="1:20" ht="30" hidden="1" x14ac:dyDescent="0.25">
      <c r="A425" s="78">
        <v>419</v>
      </c>
      <c r="B425" s="79"/>
      <c r="C425" s="79"/>
      <c r="D425" s="79"/>
      <c r="E425" s="66" t="s">
        <v>167</v>
      </c>
      <c r="F425" s="66" t="s">
        <v>40</v>
      </c>
      <c r="G425" s="66" t="s">
        <v>251</v>
      </c>
      <c r="H425" s="120" t="s">
        <v>377</v>
      </c>
      <c r="I425" s="82">
        <v>29.388888888888886</v>
      </c>
      <c r="J425" s="81" t="s">
        <v>47</v>
      </c>
      <c r="K425" s="82" t="s">
        <v>47</v>
      </c>
      <c r="L425" s="82">
        <v>2</v>
      </c>
      <c r="M425" s="78">
        <v>20</v>
      </c>
      <c r="N425" s="78">
        <v>82</v>
      </c>
      <c r="O425" s="83" t="s">
        <v>170</v>
      </c>
      <c r="P425" s="82" t="s">
        <v>47</v>
      </c>
      <c r="Q425" s="78" t="s">
        <v>174</v>
      </c>
      <c r="R425" s="82" t="s">
        <v>47</v>
      </c>
      <c r="S425" s="78" t="s">
        <v>48</v>
      </c>
      <c r="T425" s="78"/>
    </row>
    <row r="426" spans="1:20" ht="30" hidden="1" x14ac:dyDescent="0.25">
      <c r="A426" s="85">
        <v>420</v>
      </c>
      <c r="B426" s="79"/>
      <c r="C426" s="79"/>
      <c r="D426" s="79"/>
      <c r="E426" s="66" t="s">
        <v>167</v>
      </c>
      <c r="F426" s="66" t="s">
        <v>40</v>
      </c>
      <c r="G426" s="66" t="s">
        <v>149</v>
      </c>
      <c r="H426" s="120" t="s">
        <v>377</v>
      </c>
      <c r="I426" s="82">
        <v>21.888888888888889</v>
      </c>
      <c r="J426" s="81" t="s">
        <v>47</v>
      </c>
      <c r="K426" s="82" t="s">
        <v>47</v>
      </c>
      <c r="L426" s="82">
        <v>2</v>
      </c>
      <c r="M426" s="148" t="s">
        <v>391</v>
      </c>
      <c r="N426" s="78">
        <v>48</v>
      </c>
      <c r="O426" s="83" t="s">
        <v>169</v>
      </c>
      <c r="P426" s="82" t="s">
        <v>47</v>
      </c>
      <c r="Q426" s="78" t="s">
        <v>174</v>
      </c>
      <c r="R426" s="82" t="s">
        <v>47</v>
      </c>
      <c r="S426" s="78" t="s">
        <v>48</v>
      </c>
      <c r="T426" s="78"/>
    </row>
    <row r="427" spans="1:20" ht="30" hidden="1" x14ac:dyDescent="0.25">
      <c r="A427" s="78">
        <v>421</v>
      </c>
      <c r="B427" s="79"/>
      <c r="C427" s="79"/>
      <c r="D427" s="79"/>
      <c r="E427" s="66" t="s">
        <v>167</v>
      </c>
      <c r="F427" s="66" t="s">
        <v>40</v>
      </c>
      <c r="G427" s="66" t="s">
        <v>149</v>
      </c>
      <c r="H427" s="120" t="s">
        <v>377</v>
      </c>
      <c r="I427" s="82">
        <v>23.888888888888889</v>
      </c>
      <c r="J427" s="81" t="s">
        <v>47</v>
      </c>
      <c r="K427" s="82" t="s">
        <v>47</v>
      </c>
      <c r="L427" s="82">
        <v>2</v>
      </c>
      <c r="M427" s="78">
        <v>20</v>
      </c>
      <c r="N427" s="78">
        <v>82</v>
      </c>
      <c r="O427" s="83" t="s">
        <v>170</v>
      </c>
      <c r="P427" s="82" t="s">
        <v>47</v>
      </c>
      <c r="Q427" s="78" t="s">
        <v>174</v>
      </c>
      <c r="R427" s="82" t="s">
        <v>47</v>
      </c>
      <c r="S427" s="78" t="s">
        <v>48</v>
      </c>
      <c r="T427" s="78"/>
    </row>
    <row r="428" spans="1:20" ht="30" hidden="1" x14ac:dyDescent="0.25">
      <c r="A428" s="85">
        <v>422</v>
      </c>
      <c r="B428" s="79"/>
      <c r="C428" s="79"/>
      <c r="D428" s="79"/>
      <c r="E428" s="66" t="s">
        <v>167</v>
      </c>
      <c r="F428" s="66" t="s">
        <v>40</v>
      </c>
      <c r="G428" s="66" t="s">
        <v>90</v>
      </c>
      <c r="H428" s="120" t="s">
        <v>377</v>
      </c>
      <c r="I428" s="82">
        <v>19.888888888888886</v>
      </c>
      <c r="J428" s="81" t="s">
        <v>47</v>
      </c>
      <c r="K428" s="82" t="s">
        <v>47</v>
      </c>
      <c r="L428" s="82">
        <v>2</v>
      </c>
      <c r="M428" s="78">
        <v>20</v>
      </c>
      <c r="N428" s="78">
        <v>82</v>
      </c>
      <c r="O428" s="83" t="s">
        <v>170</v>
      </c>
      <c r="P428" s="82" t="s">
        <v>47</v>
      </c>
      <c r="Q428" s="78" t="s">
        <v>174</v>
      </c>
      <c r="R428" s="82" t="s">
        <v>47</v>
      </c>
      <c r="S428" s="78" t="s">
        <v>48</v>
      </c>
      <c r="T428" s="78"/>
    </row>
    <row r="429" spans="1:20" ht="30" hidden="1" x14ac:dyDescent="0.25">
      <c r="A429" s="85">
        <v>423</v>
      </c>
      <c r="B429" s="79"/>
      <c r="C429" s="79"/>
      <c r="D429" s="79"/>
      <c r="E429" s="66" t="s">
        <v>167</v>
      </c>
      <c r="F429" s="66" t="s">
        <v>40</v>
      </c>
      <c r="G429" s="66" t="s">
        <v>156</v>
      </c>
      <c r="H429" s="120" t="s">
        <v>377</v>
      </c>
      <c r="I429" s="82">
        <v>26.083333333333332</v>
      </c>
      <c r="J429" s="81" t="s">
        <v>47</v>
      </c>
      <c r="K429" s="82" t="s">
        <v>47</v>
      </c>
      <c r="L429" s="82">
        <v>2</v>
      </c>
      <c r="M429" s="148" t="s">
        <v>391</v>
      </c>
      <c r="N429" s="78">
        <v>48</v>
      </c>
      <c r="O429" s="83" t="s">
        <v>169</v>
      </c>
      <c r="P429" s="82" t="s">
        <v>47</v>
      </c>
      <c r="Q429" s="78" t="s">
        <v>174</v>
      </c>
      <c r="R429" s="82" t="s">
        <v>47</v>
      </c>
      <c r="S429" s="78" t="s">
        <v>48</v>
      </c>
      <c r="T429" s="78"/>
    </row>
    <row r="430" spans="1:20" ht="30" hidden="1" x14ac:dyDescent="0.25">
      <c r="A430" s="78">
        <v>424</v>
      </c>
      <c r="B430" s="79"/>
      <c r="C430" s="79"/>
      <c r="D430" s="79"/>
      <c r="E430" s="66" t="s">
        <v>167</v>
      </c>
      <c r="F430" s="66" t="s">
        <v>40</v>
      </c>
      <c r="G430" s="66" t="s">
        <v>156</v>
      </c>
      <c r="H430" s="120" t="s">
        <v>377</v>
      </c>
      <c r="I430" s="82">
        <v>28.083333333333332</v>
      </c>
      <c r="J430" s="81" t="s">
        <v>47</v>
      </c>
      <c r="K430" s="82" t="s">
        <v>47</v>
      </c>
      <c r="L430" s="82">
        <v>2</v>
      </c>
      <c r="M430" s="78">
        <v>20</v>
      </c>
      <c r="N430" s="78">
        <v>82</v>
      </c>
      <c r="O430" s="83" t="s">
        <v>170</v>
      </c>
      <c r="P430" s="82" t="s">
        <v>47</v>
      </c>
      <c r="Q430" s="78" t="s">
        <v>174</v>
      </c>
      <c r="R430" s="82" t="s">
        <v>47</v>
      </c>
      <c r="S430" s="78" t="s">
        <v>48</v>
      </c>
      <c r="T430" s="78"/>
    </row>
    <row r="431" spans="1:20" ht="30" hidden="1" x14ac:dyDescent="0.25">
      <c r="A431" s="85">
        <v>425</v>
      </c>
      <c r="B431" s="79"/>
      <c r="C431" s="79"/>
      <c r="D431" s="79"/>
      <c r="E431" s="66" t="s">
        <v>167</v>
      </c>
      <c r="F431" s="66" t="s">
        <v>40</v>
      </c>
      <c r="G431" s="66" t="s">
        <v>175</v>
      </c>
      <c r="H431" s="120" t="s">
        <v>377</v>
      </c>
      <c r="I431" s="82">
        <v>26.083333333333332</v>
      </c>
      <c r="J431" s="81" t="s">
        <v>47</v>
      </c>
      <c r="K431" s="82" t="s">
        <v>47</v>
      </c>
      <c r="L431" s="82">
        <v>2</v>
      </c>
      <c r="M431" s="148" t="s">
        <v>391</v>
      </c>
      <c r="N431" s="78">
        <v>48</v>
      </c>
      <c r="O431" s="83" t="s">
        <v>169</v>
      </c>
      <c r="P431" s="82" t="s">
        <v>47</v>
      </c>
      <c r="Q431" s="78" t="s">
        <v>174</v>
      </c>
      <c r="R431" s="82" t="s">
        <v>47</v>
      </c>
      <c r="S431" s="78" t="s">
        <v>48</v>
      </c>
      <c r="T431" s="78"/>
    </row>
    <row r="432" spans="1:20" ht="30" hidden="1" x14ac:dyDescent="0.25">
      <c r="A432" s="78">
        <v>426</v>
      </c>
      <c r="B432" s="79"/>
      <c r="C432" s="79"/>
      <c r="D432" s="79"/>
      <c r="E432" s="66" t="s">
        <v>167</v>
      </c>
      <c r="F432" s="66" t="s">
        <v>40</v>
      </c>
      <c r="G432" s="66" t="s">
        <v>175</v>
      </c>
      <c r="H432" s="120" t="s">
        <v>377</v>
      </c>
      <c r="I432" s="82">
        <v>40.277777777777779</v>
      </c>
      <c r="J432" s="81" t="s">
        <v>47</v>
      </c>
      <c r="K432" s="82" t="s">
        <v>47</v>
      </c>
      <c r="L432" s="82">
        <v>2</v>
      </c>
      <c r="M432" s="78">
        <v>20</v>
      </c>
      <c r="N432" s="78">
        <v>82</v>
      </c>
      <c r="O432" s="83" t="s">
        <v>170</v>
      </c>
      <c r="P432" s="82" t="s">
        <v>47</v>
      </c>
      <c r="Q432" s="78" t="s">
        <v>174</v>
      </c>
      <c r="R432" s="82" t="s">
        <v>47</v>
      </c>
      <c r="S432" s="78" t="s">
        <v>48</v>
      </c>
      <c r="T432" s="78"/>
    </row>
    <row r="433" spans="1:20" ht="30" hidden="1" x14ac:dyDescent="0.25">
      <c r="A433" s="85">
        <v>427</v>
      </c>
      <c r="B433" s="79"/>
      <c r="C433" s="79"/>
      <c r="D433" s="79"/>
      <c r="E433" s="66" t="s">
        <v>167</v>
      </c>
      <c r="F433" s="66" t="s">
        <v>40</v>
      </c>
      <c r="G433" s="66" t="s">
        <v>141</v>
      </c>
      <c r="H433" s="120" t="s">
        <v>377</v>
      </c>
      <c r="I433" s="82">
        <v>15.555555555555554</v>
      </c>
      <c r="J433" s="81" t="s">
        <v>47</v>
      </c>
      <c r="K433" s="82" t="s">
        <v>47</v>
      </c>
      <c r="L433" s="82">
        <v>2</v>
      </c>
      <c r="M433" s="78">
        <v>20</v>
      </c>
      <c r="N433" s="78">
        <v>82</v>
      </c>
      <c r="O433" s="83" t="s">
        <v>170</v>
      </c>
      <c r="P433" s="82" t="s">
        <v>47</v>
      </c>
      <c r="Q433" s="78" t="s">
        <v>174</v>
      </c>
      <c r="R433" s="82" t="s">
        <v>47</v>
      </c>
      <c r="S433" s="78" t="s">
        <v>48</v>
      </c>
      <c r="T433" s="78"/>
    </row>
    <row r="434" spans="1:20" ht="30" hidden="1" x14ac:dyDescent="0.25">
      <c r="A434" s="85">
        <v>428</v>
      </c>
      <c r="B434" s="79"/>
      <c r="C434" s="79"/>
      <c r="D434" s="79"/>
      <c r="E434" s="66" t="s">
        <v>167</v>
      </c>
      <c r="F434" s="66" t="s">
        <v>40</v>
      </c>
      <c r="G434" s="66" t="s">
        <v>141</v>
      </c>
      <c r="H434" s="120" t="s">
        <v>377</v>
      </c>
      <c r="I434" s="82">
        <v>13.555555555555554</v>
      </c>
      <c r="J434" s="81" t="s">
        <v>47</v>
      </c>
      <c r="K434" s="82" t="s">
        <v>47</v>
      </c>
      <c r="L434" s="82">
        <v>2</v>
      </c>
      <c r="M434" s="148" t="s">
        <v>391</v>
      </c>
      <c r="N434" s="78">
        <v>48</v>
      </c>
      <c r="O434" s="83" t="s">
        <v>169</v>
      </c>
      <c r="P434" s="82" t="s">
        <v>47</v>
      </c>
      <c r="Q434" s="78" t="s">
        <v>174</v>
      </c>
      <c r="R434" s="82" t="s">
        <v>47</v>
      </c>
      <c r="S434" s="78" t="s">
        <v>48</v>
      </c>
      <c r="T434" s="78"/>
    </row>
    <row r="435" spans="1:20" ht="30" hidden="1" x14ac:dyDescent="0.25">
      <c r="A435" s="78">
        <v>429</v>
      </c>
      <c r="B435" s="79"/>
      <c r="C435" s="79"/>
      <c r="D435" s="79"/>
      <c r="E435" s="66" t="s">
        <v>167</v>
      </c>
      <c r="F435" s="66" t="s">
        <v>40</v>
      </c>
      <c r="G435" s="66" t="s">
        <v>96</v>
      </c>
      <c r="H435" s="120" t="s">
        <v>377</v>
      </c>
      <c r="I435" s="82">
        <v>31.75</v>
      </c>
      <c r="J435" s="81" t="s">
        <v>47</v>
      </c>
      <c r="K435" s="82" t="s">
        <v>47</v>
      </c>
      <c r="L435" s="82">
        <v>2</v>
      </c>
      <c r="M435" s="78">
        <v>20</v>
      </c>
      <c r="N435" s="78">
        <v>82</v>
      </c>
      <c r="O435" s="83" t="s">
        <v>170</v>
      </c>
      <c r="P435" s="82" t="s">
        <v>47</v>
      </c>
      <c r="Q435" s="78" t="s">
        <v>174</v>
      </c>
      <c r="R435" s="82" t="s">
        <v>47</v>
      </c>
      <c r="S435" s="78" t="s">
        <v>48</v>
      </c>
      <c r="T435" s="78"/>
    </row>
    <row r="436" spans="1:20" ht="30" hidden="1" x14ac:dyDescent="0.25">
      <c r="A436" s="85">
        <v>430</v>
      </c>
      <c r="B436" s="79"/>
      <c r="C436" s="79"/>
      <c r="D436" s="79"/>
      <c r="E436" s="66" t="s">
        <v>167</v>
      </c>
      <c r="F436" s="66" t="s">
        <v>40</v>
      </c>
      <c r="G436" s="66" t="s">
        <v>158</v>
      </c>
      <c r="H436" s="120" t="s">
        <v>377</v>
      </c>
      <c r="I436" s="82">
        <v>13.694444444444445</v>
      </c>
      <c r="J436" s="81" t="s">
        <v>47</v>
      </c>
      <c r="K436" s="82" t="s">
        <v>47</v>
      </c>
      <c r="L436" s="82">
        <v>2</v>
      </c>
      <c r="M436" s="148" t="s">
        <v>391</v>
      </c>
      <c r="N436" s="78">
        <v>48</v>
      </c>
      <c r="O436" s="83" t="s">
        <v>169</v>
      </c>
      <c r="P436" s="82" t="s">
        <v>47</v>
      </c>
      <c r="Q436" s="78" t="s">
        <v>174</v>
      </c>
      <c r="R436" s="82" t="s">
        <v>47</v>
      </c>
      <c r="S436" s="78" t="s">
        <v>48</v>
      </c>
      <c r="T436" s="78"/>
    </row>
    <row r="437" spans="1:20" ht="30" hidden="1" x14ac:dyDescent="0.25">
      <c r="A437" s="78">
        <v>431</v>
      </c>
      <c r="B437" s="79"/>
      <c r="C437" s="79"/>
      <c r="D437" s="79"/>
      <c r="E437" s="66" t="s">
        <v>167</v>
      </c>
      <c r="F437" s="66" t="s">
        <v>40</v>
      </c>
      <c r="G437" s="66" t="s">
        <v>158</v>
      </c>
      <c r="H437" s="120" t="s">
        <v>377</v>
      </c>
      <c r="I437" s="82">
        <v>15.694444444444445</v>
      </c>
      <c r="J437" s="81" t="s">
        <v>47</v>
      </c>
      <c r="K437" s="82" t="s">
        <v>47</v>
      </c>
      <c r="L437" s="82">
        <v>2</v>
      </c>
      <c r="M437" s="78">
        <v>20</v>
      </c>
      <c r="N437" s="78">
        <v>82</v>
      </c>
      <c r="O437" s="83" t="s">
        <v>170</v>
      </c>
      <c r="P437" s="82" t="s">
        <v>47</v>
      </c>
      <c r="Q437" s="78" t="s">
        <v>174</v>
      </c>
      <c r="R437" s="82" t="s">
        <v>47</v>
      </c>
      <c r="S437" s="78" t="s">
        <v>48</v>
      </c>
      <c r="T437" s="78"/>
    </row>
    <row r="438" spans="1:20" ht="30" hidden="1" x14ac:dyDescent="0.25">
      <c r="A438" s="85">
        <v>432</v>
      </c>
      <c r="B438" s="79"/>
      <c r="C438" s="79"/>
      <c r="D438" s="79"/>
      <c r="E438" s="66" t="s">
        <v>96</v>
      </c>
      <c r="F438" s="66" t="s">
        <v>143</v>
      </c>
      <c r="G438" s="66" t="s">
        <v>96</v>
      </c>
      <c r="H438" s="123" t="s">
        <v>379</v>
      </c>
      <c r="I438" s="82">
        <v>19</v>
      </c>
      <c r="J438" s="81" t="s">
        <v>47</v>
      </c>
      <c r="K438" s="82" t="s">
        <v>47</v>
      </c>
      <c r="L438" s="82">
        <v>2</v>
      </c>
      <c r="M438" s="78">
        <v>5</v>
      </c>
      <c r="N438" s="78">
        <v>36</v>
      </c>
      <c r="O438" s="88" t="s">
        <v>171</v>
      </c>
      <c r="P438" s="82" t="s">
        <v>47</v>
      </c>
      <c r="Q438" s="78" t="s">
        <v>174</v>
      </c>
      <c r="R438" s="82" t="s">
        <v>47</v>
      </c>
      <c r="S438" s="78" t="s">
        <v>48</v>
      </c>
      <c r="T438" s="78"/>
    </row>
    <row r="439" spans="1:20" ht="39" hidden="1" x14ac:dyDescent="0.25">
      <c r="A439" s="85">
        <v>433</v>
      </c>
      <c r="B439" s="79"/>
      <c r="C439" s="79"/>
      <c r="D439" s="79"/>
      <c r="E439" s="66" t="s">
        <v>259</v>
      </c>
      <c r="F439" s="66" t="s">
        <v>384</v>
      </c>
      <c r="G439" s="66" t="s">
        <v>259</v>
      </c>
      <c r="H439" s="123" t="s">
        <v>379</v>
      </c>
      <c r="I439" s="82">
        <v>90</v>
      </c>
      <c r="J439" s="81" t="s">
        <v>47</v>
      </c>
      <c r="K439" s="82" t="s">
        <v>47</v>
      </c>
      <c r="L439" s="82">
        <v>2</v>
      </c>
      <c r="M439" s="148" t="s">
        <v>391</v>
      </c>
      <c r="N439" s="78">
        <v>48</v>
      </c>
      <c r="O439" s="83" t="s">
        <v>169</v>
      </c>
      <c r="P439" s="82" t="s">
        <v>47</v>
      </c>
      <c r="Q439" s="78" t="s">
        <v>174</v>
      </c>
      <c r="R439" s="82" t="s">
        <v>47</v>
      </c>
      <c r="S439" s="78" t="s">
        <v>48</v>
      </c>
      <c r="T439" s="78"/>
    </row>
    <row r="440" spans="1:20" s="86" customFormat="1" ht="39" hidden="1" x14ac:dyDescent="0.25">
      <c r="A440" s="78">
        <v>434</v>
      </c>
      <c r="B440" s="79"/>
      <c r="C440" s="79"/>
      <c r="D440" s="79"/>
      <c r="E440" s="66" t="s">
        <v>259</v>
      </c>
      <c r="F440" s="66" t="s">
        <v>40</v>
      </c>
      <c r="G440" s="66" t="s">
        <v>384</v>
      </c>
      <c r="H440" s="123" t="s">
        <v>379</v>
      </c>
      <c r="I440" s="80" t="s">
        <v>356</v>
      </c>
      <c r="J440" s="81">
        <v>7</v>
      </c>
      <c r="K440" s="82">
        <v>1</v>
      </c>
      <c r="L440" s="82">
        <v>2</v>
      </c>
      <c r="M440" s="148" t="s">
        <v>391</v>
      </c>
      <c r="N440" s="78">
        <v>48</v>
      </c>
      <c r="O440" s="83" t="s">
        <v>169</v>
      </c>
      <c r="P440" s="82" t="s">
        <v>47</v>
      </c>
      <c r="Q440" s="78" t="s">
        <v>174</v>
      </c>
      <c r="R440" s="82" t="s">
        <v>47</v>
      </c>
      <c r="S440" s="78" t="s">
        <v>48</v>
      </c>
      <c r="T440" s="78"/>
    </row>
    <row r="441" spans="1:20" s="86" customFormat="1" ht="39" hidden="1" x14ac:dyDescent="0.25">
      <c r="A441" s="85">
        <v>435</v>
      </c>
      <c r="B441" s="79"/>
      <c r="C441" s="79"/>
      <c r="D441" s="79"/>
      <c r="E441" s="66" t="s">
        <v>384</v>
      </c>
      <c r="F441" s="66" t="s">
        <v>40</v>
      </c>
      <c r="G441" s="66" t="s">
        <v>259</v>
      </c>
      <c r="H441" s="123" t="s">
        <v>379</v>
      </c>
      <c r="I441" s="80" t="s">
        <v>356</v>
      </c>
      <c r="J441" s="81">
        <v>4</v>
      </c>
      <c r="K441" s="82">
        <v>1</v>
      </c>
      <c r="L441" s="82">
        <v>2</v>
      </c>
      <c r="M441" s="148" t="s">
        <v>391</v>
      </c>
      <c r="N441" s="78">
        <v>48</v>
      </c>
      <c r="O441" s="83" t="s">
        <v>169</v>
      </c>
      <c r="P441" s="82" t="s">
        <v>47</v>
      </c>
      <c r="Q441" s="78" t="s">
        <v>174</v>
      </c>
      <c r="R441" s="82" t="s">
        <v>47</v>
      </c>
      <c r="S441" s="78" t="s">
        <v>48</v>
      </c>
      <c r="T441" s="78"/>
    </row>
    <row r="442" spans="1:20" ht="30" hidden="1" x14ac:dyDescent="0.25">
      <c r="A442" s="78">
        <v>436</v>
      </c>
      <c r="B442" s="79"/>
      <c r="C442" s="79"/>
      <c r="D442" s="79"/>
      <c r="E442" s="66" t="s">
        <v>260</v>
      </c>
      <c r="F442" s="66" t="s">
        <v>147</v>
      </c>
      <c r="G442" s="66" t="s">
        <v>260</v>
      </c>
      <c r="H442" s="123" t="s">
        <v>379</v>
      </c>
      <c r="I442" s="82">
        <v>13</v>
      </c>
      <c r="J442" s="81" t="s">
        <v>47</v>
      </c>
      <c r="K442" s="82" t="s">
        <v>47</v>
      </c>
      <c r="L442" s="82">
        <v>2</v>
      </c>
      <c r="M442" s="78">
        <v>5</v>
      </c>
      <c r="N442" s="78">
        <v>36</v>
      </c>
      <c r="O442" s="88" t="s">
        <v>171</v>
      </c>
      <c r="P442" s="82" t="s">
        <v>47</v>
      </c>
      <c r="Q442" s="78" t="s">
        <v>174</v>
      </c>
      <c r="R442" s="82" t="s">
        <v>47</v>
      </c>
      <c r="S442" s="78" t="s">
        <v>48</v>
      </c>
      <c r="T442" s="78"/>
    </row>
    <row r="443" spans="1:20" ht="30" hidden="1" x14ac:dyDescent="0.25">
      <c r="A443" s="85">
        <v>437</v>
      </c>
      <c r="B443" s="79"/>
      <c r="C443" s="79"/>
      <c r="D443" s="79"/>
      <c r="E443" s="66" t="s">
        <v>97</v>
      </c>
      <c r="F443" s="66" t="s">
        <v>143</v>
      </c>
      <c r="G443" s="66" t="s">
        <v>97</v>
      </c>
      <c r="H443" s="123" t="s">
        <v>379</v>
      </c>
      <c r="I443" s="82">
        <v>16</v>
      </c>
      <c r="J443" s="81" t="s">
        <v>47</v>
      </c>
      <c r="K443" s="82" t="s">
        <v>47</v>
      </c>
      <c r="L443" s="82">
        <v>2</v>
      </c>
      <c r="M443" s="78">
        <v>5</v>
      </c>
      <c r="N443" s="78">
        <v>36</v>
      </c>
      <c r="O443" s="88" t="s">
        <v>171</v>
      </c>
      <c r="P443" s="82" t="s">
        <v>47</v>
      </c>
      <c r="Q443" s="78" t="s">
        <v>174</v>
      </c>
      <c r="R443" s="82" t="s">
        <v>47</v>
      </c>
      <c r="S443" s="78" t="s">
        <v>48</v>
      </c>
      <c r="T443" s="78"/>
    </row>
    <row r="444" spans="1:20" ht="30" hidden="1" x14ac:dyDescent="0.25">
      <c r="A444" s="85">
        <v>438</v>
      </c>
      <c r="B444" s="79"/>
      <c r="C444" s="79"/>
      <c r="D444" s="79"/>
      <c r="E444" s="66" t="s">
        <v>97</v>
      </c>
      <c r="F444" s="66" t="s">
        <v>101</v>
      </c>
      <c r="G444" s="66" t="s">
        <v>97</v>
      </c>
      <c r="H444" s="123" t="s">
        <v>379</v>
      </c>
      <c r="I444" s="82">
        <v>13</v>
      </c>
      <c r="J444" s="81" t="s">
        <v>47</v>
      </c>
      <c r="K444" s="82" t="s">
        <v>47</v>
      </c>
      <c r="L444" s="82">
        <v>2</v>
      </c>
      <c r="M444" s="78">
        <v>5</v>
      </c>
      <c r="N444" s="78">
        <v>36</v>
      </c>
      <c r="O444" s="88" t="s">
        <v>171</v>
      </c>
      <c r="P444" s="82" t="s">
        <v>47</v>
      </c>
      <c r="Q444" s="78" t="s">
        <v>174</v>
      </c>
      <c r="R444" s="82" t="s">
        <v>47</v>
      </c>
      <c r="S444" s="78" t="s">
        <v>48</v>
      </c>
      <c r="T444" s="78"/>
    </row>
    <row r="445" spans="1:20" s="86" customFormat="1" ht="30" hidden="1" x14ac:dyDescent="0.25">
      <c r="A445" s="78">
        <v>439</v>
      </c>
      <c r="B445" s="79"/>
      <c r="C445" s="79"/>
      <c r="D445" s="79"/>
      <c r="E445" s="66" t="s">
        <v>141</v>
      </c>
      <c r="F445" s="66" t="s">
        <v>261</v>
      </c>
      <c r="G445" s="66" t="s">
        <v>141</v>
      </c>
      <c r="H445" s="123" t="s">
        <v>379</v>
      </c>
      <c r="I445" s="80" t="s">
        <v>359</v>
      </c>
      <c r="J445" s="81">
        <v>3</v>
      </c>
      <c r="K445" s="82">
        <v>1</v>
      </c>
      <c r="L445" s="82">
        <v>286</v>
      </c>
      <c r="M445" s="78">
        <v>20</v>
      </c>
      <c r="N445" s="78">
        <v>82</v>
      </c>
      <c r="O445" s="83" t="s">
        <v>170</v>
      </c>
      <c r="P445" s="82" t="s">
        <v>47</v>
      </c>
      <c r="Q445" s="78" t="s">
        <v>174</v>
      </c>
      <c r="R445" s="82" t="s">
        <v>47</v>
      </c>
      <c r="S445" s="78" t="s">
        <v>48</v>
      </c>
      <c r="T445" s="78"/>
    </row>
    <row r="446" spans="1:20" s="86" customFormat="1" ht="30" hidden="1" x14ac:dyDescent="0.25">
      <c r="A446" s="85">
        <v>440</v>
      </c>
      <c r="B446" s="79"/>
      <c r="C446" s="79"/>
      <c r="D446" s="79"/>
      <c r="E446" s="66" t="s">
        <v>123</v>
      </c>
      <c r="F446" s="66" t="s">
        <v>262</v>
      </c>
      <c r="G446" s="66" t="s">
        <v>123</v>
      </c>
      <c r="H446" s="123" t="s">
        <v>379</v>
      </c>
      <c r="I446" s="80" t="s">
        <v>358</v>
      </c>
      <c r="J446" s="81">
        <v>3</v>
      </c>
      <c r="K446" s="82">
        <v>1</v>
      </c>
      <c r="L446" s="82">
        <v>306</v>
      </c>
      <c r="M446" s="78">
        <v>20</v>
      </c>
      <c r="N446" s="78">
        <v>82</v>
      </c>
      <c r="O446" s="83" t="s">
        <v>170</v>
      </c>
      <c r="P446" s="82" t="s">
        <v>47</v>
      </c>
      <c r="Q446" s="78" t="s">
        <v>174</v>
      </c>
      <c r="R446" s="82" t="s">
        <v>47</v>
      </c>
      <c r="S446" s="78" t="s">
        <v>48</v>
      </c>
      <c r="T446" s="78"/>
    </row>
    <row r="447" spans="1:20" s="86" customFormat="1" ht="30" hidden="1" x14ac:dyDescent="0.25">
      <c r="A447" s="78">
        <v>441</v>
      </c>
      <c r="B447" s="79"/>
      <c r="C447" s="79"/>
      <c r="D447" s="79"/>
      <c r="E447" s="66" t="s">
        <v>123</v>
      </c>
      <c r="F447" s="66" t="s">
        <v>95</v>
      </c>
      <c r="G447" s="66" t="s">
        <v>123</v>
      </c>
      <c r="H447" s="123" t="s">
        <v>379</v>
      </c>
      <c r="I447" s="80" t="s">
        <v>284</v>
      </c>
      <c r="J447" s="81">
        <v>1</v>
      </c>
      <c r="K447" s="82">
        <v>1</v>
      </c>
      <c r="L447" s="82">
        <v>102</v>
      </c>
      <c r="M447" s="78">
        <v>20</v>
      </c>
      <c r="N447" s="78">
        <v>82</v>
      </c>
      <c r="O447" s="83" t="s">
        <v>170</v>
      </c>
      <c r="P447" s="82" t="s">
        <v>47</v>
      </c>
      <c r="Q447" s="78" t="s">
        <v>174</v>
      </c>
      <c r="R447" s="82" t="s">
        <v>47</v>
      </c>
      <c r="S447" s="78" t="s">
        <v>48</v>
      </c>
      <c r="T447" s="78"/>
    </row>
    <row r="448" spans="1:20" ht="30" hidden="1" x14ac:dyDescent="0.25">
      <c r="A448" s="85">
        <v>442</v>
      </c>
      <c r="B448" s="79"/>
      <c r="C448" s="79"/>
      <c r="D448" s="79"/>
      <c r="E448" s="66" t="s">
        <v>123</v>
      </c>
      <c r="F448" s="66" t="s">
        <v>40</v>
      </c>
      <c r="G448" s="66" t="s">
        <v>95</v>
      </c>
      <c r="H448" s="123" t="s">
        <v>379</v>
      </c>
      <c r="I448" s="82">
        <v>45.055555555555557</v>
      </c>
      <c r="J448" s="81" t="s">
        <v>47</v>
      </c>
      <c r="K448" s="82" t="s">
        <v>47</v>
      </c>
      <c r="L448" s="82">
        <v>2</v>
      </c>
      <c r="M448" s="78">
        <v>20</v>
      </c>
      <c r="N448" s="78">
        <v>82</v>
      </c>
      <c r="O448" s="83" t="s">
        <v>170</v>
      </c>
      <c r="P448" s="82" t="s">
        <v>47</v>
      </c>
      <c r="Q448" s="78" t="s">
        <v>174</v>
      </c>
      <c r="R448" s="82" t="s">
        <v>47</v>
      </c>
      <c r="S448" s="78" t="s">
        <v>48</v>
      </c>
      <c r="T448" s="78"/>
    </row>
    <row r="449" spans="1:20" s="86" customFormat="1" ht="30" hidden="1" x14ac:dyDescent="0.25">
      <c r="A449" s="85">
        <v>443</v>
      </c>
      <c r="B449" s="79"/>
      <c r="C449" s="79"/>
      <c r="D449" s="79"/>
      <c r="E449" s="66" t="s">
        <v>123</v>
      </c>
      <c r="F449" s="66" t="s">
        <v>263</v>
      </c>
      <c r="G449" s="66" t="s">
        <v>123</v>
      </c>
      <c r="H449" s="123" t="s">
        <v>379</v>
      </c>
      <c r="I449" s="82" t="s">
        <v>357</v>
      </c>
      <c r="J449" s="81">
        <v>7</v>
      </c>
      <c r="K449" s="82">
        <v>1</v>
      </c>
      <c r="L449" s="82">
        <v>730</v>
      </c>
      <c r="M449" s="78">
        <v>20</v>
      </c>
      <c r="N449" s="78">
        <v>82</v>
      </c>
      <c r="O449" s="83" t="s">
        <v>170</v>
      </c>
      <c r="P449" s="82" t="s">
        <v>47</v>
      </c>
      <c r="Q449" s="78" t="s">
        <v>174</v>
      </c>
      <c r="R449" s="82" t="s">
        <v>47</v>
      </c>
      <c r="S449" s="78" t="s">
        <v>48</v>
      </c>
      <c r="T449" s="78"/>
    </row>
    <row r="450" spans="1:20" s="86" customFormat="1" ht="30" hidden="1" x14ac:dyDescent="0.25">
      <c r="A450" s="78">
        <v>444</v>
      </c>
      <c r="B450" s="79"/>
      <c r="C450" s="79"/>
      <c r="D450" s="79"/>
      <c r="E450" s="66" t="s">
        <v>123</v>
      </c>
      <c r="F450" s="66" t="s">
        <v>264</v>
      </c>
      <c r="G450" s="66" t="s">
        <v>123</v>
      </c>
      <c r="H450" s="123" t="s">
        <v>379</v>
      </c>
      <c r="I450" s="80" t="s">
        <v>304</v>
      </c>
      <c r="J450" s="81">
        <v>6</v>
      </c>
      <c r="K450" s="82">
        <v>1</v>
      </c>
      <c r="L450" s="82">
        <v>612</v>
      </c>
      <c r="M450" s="148" t="s">
        <v>391</v>
      </c>
      <c r="N450" s="78">
        <v>48</v>
      </c>
      <c r="O450" s="83" t="s">
        <v>169</v>
      </c>
      <c r="P450" s="82" t="s">
        <v>47</v>
      </c>
      <c r="Q450" s="78" t="s">
        <v>174</v>
      </c>
      <c r="R450" s="82" t="s">
        <v>47</v>
      </c>
      <c r="S450" s="78" t="s">
        <v>48</v>
      </c>
      <c r="T450" s="78"/>
    </row>
    <row r="451" spans="1:20" s="86" customFormat="1" ht="36" hidden="1" x14ac:dyDescent="0.25">
      <c r="A451" s="85">
        <v>445</v>
      </c>
      <c r="B451" s="79"/>
      <c r="C451" s="79"/>
      <c r="D451" s="79"/>
      <c r="E451" s="66" t="s">
        <v>123</v>
      </c>
      <c r="F451" s="66" t="s">
        <v>40</v>
      </c>
      <c r="G451" s="66" t="s">
        <v>80</v>
      </c>
      <c r="H451" s="120" t="s">
        <v>377</v>
      </c>
      <c r="I451" s="82" t="s">
        <v>279</v>
      </c>
      <c r="J451" s="121" t="s">
        <v>265</v>
      </c>
      <c r="K451" s="82">
        <v>3</v>
      </c>
      <c r="L451" s="82">
        <v>840</v>
      </c>
      <c r="M451" s="78">
        <v>20</v>
      </c>
      <c r="N451" s="78">
        <v>82</v>
      </c>
      <c r="O451" s="83" t="s">
        <v>170</v>
      </c>
      <c r="P451" s="82" t="s">
        <v>47</v>
      </c>
      <c r="Q451" s="78" t="s">
        <v>174</v>
      </c>
      <c r="R451" s="82" t="s">
        <v>47</v>
      </c>
      <c r="S451" s="78" t="s">
        <v>48</v>
      </c>
      <c r="T451" s="78"/>
    </row>
    <row r="452" spans="1:20" s="86" customFormat="1" ht="36" hidden="1" x14ac:dyDescent="0.25">
      <c r="A452" s="78">
        <v>446</v>
      </c>
      <c r="B452" s="79"/>
      <c r="C452" s="79"/>
      <c r="D452" s="79"/>
      <c r="E452" s="66" t="s">
        <v>123</v>
      </c>
      <c r="F452" s="66" t="s">
        <v>80</v>
      </c>
      <c r="G452" s="66" t="s">
        <v>123</v>
      </c>
      <c r="H452" s="120" t="s">
        <v>377</v>
      </c>
      <c r="I452" s="82" t="s">
        <v>300</v>
      </c>
      <c r="J452" s="121" t="s">
        <v>265</v>
      </c>
      <c r="K452" s="82">
        <v>1</v>
      </c>
      <c r="L452" s="82">
        <v>280</v>
      </c>
      <c r="M452" s="78">
        <v>20</v>
      </c>
      <c r="N452" s="78">
        <v>82</v>
      </c>
      <c r="O452" s="83" t="s">
        <v>170</v>
      </c>
      <c r="P452" s="82" t="s">
        <v>47</v>
      </c>
      <c r="Q452" s="78" t="s">
        <v>174</v>
      </c>
      <c r="R452" s="82" t="s">
        <v>47</v>
      </c>
      <c r="S452" s="78" t="s">
        <v>48</v>
      </c>
      <c r="T452" s="78"/>
    </row>
    <row r="453" spans="1:20" s="86" customFormat="1" ht="36" hidden="1" x14ac:dyDescent="0.25">
      <c r="A453" s="85">
        <v>447</v>
      </c>
      <c r="B453" s="79"/>
      <c r="C453" s="79"/>
      <c r="D453" s="79"/>
      <c r="E453" s="66" t="s">
        <v>123</v>
      </c>
      <c r="F453" s="66" t="s">
        <v>81</v>
      </c>
      <c r="G453" s="66" t="s">
        <v>123</v>
      </c>
      <c r="H453" s="122" t="s">
        <v>378</v>
      </c>
      <c r="I453" s="82" t="s">
        <v>300</v>
      </c>
      <c r="J453" s="81">
        <v>7</v>
      </c>
      <c r="K453" s="82">
        <v>1</v>
      </c>
      <c r="L453" s="82">
        <v>730</v>
      </c>
      <c r="M453" s="78">
        <v>20</v>
      </c>
      <c r="N453" s="78">
        <v>82</v>
      </c>
      <c r="O453" s="83" t="s">
        <v>170</v>
      </c>
      <c r="P453" s="82" t="s">
        <v>47</v>
      </c>
      <c r="Q453" s="78" t="s">
        <v>174</v>
      </c>
      <c r="R453" s="82" t="s">
        <v>47</v>
      </c>
      <c r="S453" s="78" t="s">
        <v>48</v>
      </c>
      <c r="T453" s="78"/>
    </row>
    <row r="454" spans="1:20" s="86" customFormat="1" ht="39" x14ac:dyDescent="0.25">
      <c r="A454" s="85">
        <v>448</v>
      </c>
      <c r="B454" s="79"/>
      <c r="C454" s="79"/>
      <c r="D454" s="79"/>
      <c r="E454" s="66" t="s">
        <v>266</v>
      </c>
      <c r="F454" s="66" t="s">
        <v>390</v>
      </c>
      <c r="G454" s="66" t="s">
        <v>266</v>
      </c>
      <c r="H454" s="123" t="s">
        <v>379</v>
      </c>
      <c r="I454" s="82">
        <v>144</v>
      </c>
      <c r="J454" s="81" t="s">
        <v>47</v>
      </c>
      <c r="K454" s="82" t="s">
        <v>47</v>
      </c>
      <c r="L454" s="82">
        <v>20</v>
      </c>
      <c r="M454" s="78">
        <v>20</v>
      </c>
      <c r="N454" s="78">
        <v>55</v>
      </c>
      <c r="O454" s="83" t="s">
        <v>170</v>
      </c>
      <c r="P454" s="82" t="s">
        <v>47</v>
      </c>
      <c r="Q454" s="78" t="s">
        <v>174</v>
      </c>
      <c r="R454" s="82" t="s">
        <v>47</v>
      </c>
      <c r="S454" s="78" t="s">
        <v>48</v>
      </c>
      <c r="T454" s="78"/>
    </row>
    <row r="455" spans="1:20" s="86" customFormat="1" ht="39" x14ac:dyDescent="0.25">
      <c r="A455" s="78">
        <v>449</v>
      </c>
      <c r="B455" s="79"/>
      <c r="C455" s="79"/>
      <c r="D455" s="79"/>
      <c r="E455" s="66" t="s">
        <v>266</v>
      </c>
      <c r="F455" s="66" t="s">
        <v>390</v>
      </c>
      <c r="G455" s="66" t="s">
        <v>266</v>
      </c>
      <c r="H455" s="123" t="s">
        <v>379</v>
      </c>
      <c r="I455" s="82">
        <v>136</v>
      </c>
      <c r="J455" s="81" t="s">
        <v>47</v>
      </c>
      <c r="K455" s="82" t="s">
        <v>47</v>
      </c>
      <c r="L455" s="82">
        <v>16</v>
      </c>
      <c r="M455" s="148" t="s">
        <v>391</v>
      </c>
      <c r="N455" s="78">
        <v>48</v>
      </c>
      <c r="O455" s="83" t="s">
        <v>169</v>
      </c>
      <c r="P455" s="82" t="s">
        <v>47</v>
      </c>
      <c r="Q455" s="78" t="s">
        <v>174</v>
      </c>
      <c r="R455" s="82" t="s">
        <v>47</v>
      </c>
      <c r="S455" s="78" t="s">
        <v>48</v>
      </c>
      <c r="T455" s="78"/>
    </row>
    <row r="456" spans="1:20" s="86" customFormat="1" ht="30" x14ac:dyDescent="0.25">
      <c r="A456" s="85">
        <v>450</v>
      </c>
      <c r="B456" s="79"/>
      <c r="C456" s="79"/>
      <c r="D456" s="79"/>
      <c r="E456" s="66" t="s">
        <v>266</v>
      </c>
      <c r="F456" s="66" t="s">
        <v>40</v>
      </c>
      <c r="G456" s="66" t="s">
        <v>267</v>
      </c>
      <c r="H456" s="123" t="s">
        <v>379</v>
      </c>
      <c r="I456" s="82">
        <v>72</v>
      </c>
      <c r="J456" s="81" t="s">
        <v>47</v>
      </c>
      <c r="K456" s="82" t="s">
        <v>47</v>
      </c>
      <c r="L456" s="82">
        <v>20</v>
      </c>
      <c r="M456" s="78">
        <v>20</v>
      </c>
      <c r="N456" s="78">
        <v>55</v>
      </c>
      <c r="O456" s="83" t="s">
        <v>170</v>
      </c>
      <c r="P456" s="82" t="s">
        <v>47</v>
      </c>
      <c r="Q456" s="78" t="s">
        <v>174</v>
      </c>
      <c r="R456" s="82" t="s">
        <v>47</v>
      </c>
      <c r="S456" s="78" t="s">
        <v>48</v>
      </c>
      <c r="T456" s="78"/>
    </row>
    <row r="457" spans="1:20" s="86" customFormat="1" ht="30" x14ac:dyDescent="0.25">
      <c r="A457" s="78">
        <v>451</v>
      </c>
      <c r="B457" s="79"/>
      <c r="C457" s="79"/>
      <c r="D457" s="79"/>
      <c r="E457" s="66" t="s">
        <v>266</v>
      </c>
      <c r="F457" s="66" t="s">
        <v>40</v>
      </c>
      <c r="G457" s="66" t="s">
        <v>267</v>
      </c>
      <c r="H457" s="123" t="s">
        <v>379</v>
      </c>
      <c r="I457" s="82">
        <v>68</v>
      </c>
      <c r="J457" s="81" t="s">
        <v>47</v>
      </c>
      <c r="K457" s="82" t="s">
        <v>47</v>
      </c>
      <c r="L457" s="82">
        <v>16</v>
      </c>
      <c r="M457" s="148" t="s">
        <v>391</v>
      </c>
      <c r="N457" s="78">
        <v>48</v>
      </c>
      <c r="O457" s="83" t="s">
        <v>169</v>
      </c>
      <c r="P457" s="82" t="s">
        <v>47</v>
      </c>
      <c r="Q457" s="78" t="s">
        <v>174</v>
      </c>
      <c r="R457" s="82" t="s">
        <v>47</v>
      </c>
      <c r="S457" s="78" t="s">
        <v>48</v>
      </c>
      <c r="T457" s="78"/>
    </row>
    <row r="458" spans="1:20" ht="30" x14ac:dyDescent="0.25">
      <c r="A458" s="85">
        <v>452</v>
      </c>
      <c r="B458" s="79"/>
      <c r="C458" s="79"/>
      <c r="D458" s="79"/>
      <c r="E458" s="66" t="s">
        <v>266</v>
      </c>
      <c r="F458" s="66" t="s">
        <v>247</v>
      </c>
      <c r="G458" s="66" t="s">
        <v>266</v>
      </c>
      <c r="H458" s="123" t="s">
        <v>379</v>
      </c>
      <c r="I458" s="82">
        <v>106</v>
      </c>
      <c r="J458" s="81" t="s">
        <v>47</v>
      </c>
      <c r="K458" s="82" t="s">
        <v>47</v>
      </c>
      <c r="L458" s="82">
        <v>2</v>
      </c>
      <c r="M458" s="78">
        <v>20</v>
      </c>
      <c r="N458" s="78">
        <v>55</v>
      </c>
      <c r="O458" s="83" t="s">
        <v>170</v>
      </c>
      <c r="P458" s="82" t="s">
        <v>47</v>
      </c>
      <c r="Q458" s="78" t="s">
        <v>174</v>
      </c>
      <c r="R458" s="82" t="s">
        <v>47</v>
      </c>
      <c r="S458" s="78" t="s">
        <v>48</v>
      </c>
      <c r="T458" s="78"/>
    </row>
    <row r="459" spans="1:20" ht="30" x14ac:dyDescent="0.25">
      <c r="A459" s="85">
        <v>453</v>
      </c>
      <c r="B459" s="79"/>
      <c r="C459" s="79"/>
      <c r="D459" s="79"/>
      <c r="E459" s="66" t="s">
        <v>266</v>
      </c>
      <c r="F459" s="66" t="s">
        <v>247</v>
      </c>
      <c r="G459" s="66" t="s">
        <v>266</v>
      </c>
      <c r="H459" s="123" t="s">
        <v>379</v>
      </c>
      <c r="I459" s="82">
        <v>98</v>
      </c>
      <c r="J459" s="81" t="s">
        <v>47</v>
      </c>
      <c r="K459" s="82" t="s">
        <v>47</v>
      </c>
      <c r="L459" s="82">
        <v>2</v>
      </c>
      <c r="M459" s="148" t="s">
        <v>391</v>
      </c>
      <c r="N459" s="78">
        <v>48</v>
      </c>
      <c r="O459" s="83" t="s">
        <v>169</v>
      </c>
      <c r="P459" s="82" t="s">
        <v>47</v>
      </c>
      <c r="Q459" s="78" t="s">
        <v>174</v>
      </c>
      <c r="R459" s="82" t="s">
        <v>47</v>
      </c>
      <c r="S459" s="78" t="s">
        <v>48</v>
      </c>
      <c r="T459" s="78"/>
    </row>
    <row r="460" spans="1:20" ht="30" x14ac:dyDescent="0.25">
      <c r="A460" s="78">
        <v>454</v>
      </c>
      <c r="B460" s="79"/>
      <c r="C460" s="79"/>
      <c r="D460" s="79"/>
      <c r="E460" s="66" t="s">
        <v>266</v>
      </c>
      <c r="F460" s="66" t="s">
        <v>40</v>
      </c>
      <c r="G460" s="66" t="s">
        <v>247</v>
      </c>
      <c r="H460" s="123" t="s">
        <v>379</v>
      </c>
      <c r="I460" s="82">
        <v>53</v>
      </c>
      <c r="J460" s="81" t="s">
        <v>47</v>
      </c>
      <c r="K460" s="82" t="s">
        <v>47</v>
      </c>
      <c r="L460" s="82">
        <v>2</v>
      </c>
      <c r="M460" s="78">
        <v>20</v>
      </c>
      <c r="N460" s="78">
        <v>55</v>
      </c>
      <c r="O460" s="83" t="s">
        <v>170</v>
      </c>
      <c r="P460" s="82" t="s">
        <v>47</v>
      </c>
      <c r="Q460" s="78" t="s">
        <v>174</v>
      </c>
      <c r="R460" s="82" t="s">
        <v>47</v>
      </c>
      <c r="S460" s="78" t="s">
        <v>48</v>
      </c>
      <c r="T460" s="78"/>
    </row>
    <row r="461" spans="1:20" ht="30" x14ac:dyDescent="0.25">
      <c r="A461" s="85">
        <v>455</v>
      </c>
      <c r="B461" s="79"/>
      <c r="C461" s="79"/>
      <c r="D461" s="79"/>
      <c r="E461" s="66" t="s">
        <v>266</v>
      </c>
      <c r="F461" s="66" t="s">
        <v>40</v>
      </c>
      <c r="G461" s="66" t="s">
        <v>247</v>
      </c>
      <c r="H461" s="123" t="s">
        <v>379</v>
      </c>
      <c r="I461" s="82">
        <v>49</v>
      </c>
      <c r="J461" s="81" t="s">
        <v>47</v>
      </c>
      <c r="K461" s="82" t="s">
        <v>47</v>
      </c>
      <c r="L461" s="82">
        <v>2</v>
      </c>
      <c r="M461" s="148" t="s">
        <v>391</v>
      </c>
      <c r="N461" s="78">
        <v>48</v>
      </c>
      <c r="O461" s="83" t="s">
        <v>169</v>
      </c>
      <c r="P461" s="82" t="s">
        <v>47</v>
      </c>
      <c r="Q461" s="78" t="s">
        <v>174</v>
      </c>
      <c r="R461" s="82" t="s">
        <v>47</v>
      </c>
      <c r="S461" s="78" t="s">
        <v>48</v>
      </c>
      <c r="T461" s="78"/>
    </row>
    <row r="462" spans="1:20" ht="30" hidden="1" x14ac:dyDescent="0.25">
      <c r="A462" s="78">
        <v>456</v>
      </c>
      <c r="B462" s="79"/>
      <c r="C462" s="79"/>
      <c r="D462" s="79"/>
      <c r="E462" s="66" t="s">
        <v>107</v>
      </c>
      <c r="F462" s="66" t="s">
        <v>147</v>
      </c>
      <c r="G462" s="66" t="s">
        <v>107</v>
      </c>
      <c r="H462" s="123" t="s">
        <v>379</v>
      </c>
      <c r="I462" s="82">
        <v>29.472222222222221</v>
      </c>
      <c r="J462" s="81" t="s">
        <v>47</v>
      </c>
      <c r="K462" s="82" t="s">
        <v>47</v>
      </c>
      <c r="L462" s="82">
        <v>2</v>
      </c>
      <c r="M462" s="148" t="s">
        <v>391</v>
      </c>
      <c r="N462" s="78">
        <v>48</v>
      </c>
      <c r="O462" s="83" t="s">
        <v>169</v>
      </c>
      <c r="P462" s="82" t="s">
        <v>47</v>
      </c>
      <c r="Q462" s="78" t="s">
        <v>174</v>
      </c>
      <c r="R462" s="82" t="s">
        <v>47</v>
      </c>
      <c r="S462" s="78" t="s">
        <v>48</v>
      </c>
      <c r="T462" s="78"/>
    </row>
    <row r="463" spans="1:20" ht="30" hidden="1" x14ac:dyDescent="0.25">
      <c r="A463" s="85">
        <v>457</v>
      </c>
      <c r="B463" s="79"/>
      <c r="C463" s="79"/>
      <c r="D463" s="79"/>
      <c r="E463" s="66" t="s">
        <v>107</v>
      </c>
      <c r="F463" s="66" t="s">
        <v>40</v>
      </c>
      <c r="G463" s="66" t="s">
        <v>147</v>
      </c>
      <c r="H463" s="123" t="s">
        <v>379</v>
      </c>
      <c r="I463" s="82">
        <v>14</v>
      </c>
      <c r="J463" s="81" t="s">
        <v>47</v>
      </c>
      <c r="K463" s="82" t="s">
        <v>47</v>
      </c>
      <c r="L463" s="82">
        <v>2</v>
      </c>
      <c r="M463" s="148" t="s">
        <v>391</v>
      </c>
      <c r="N463" s="78">
        <v>48</v>
      </c>
      <c r="O463" s="83" t="s">
        <v>169</v>
      </c>
      <c r="P463" s="82" t="s">
        <v>47</v>
      </c>
      <c r="Q463" s="78" t="s">
        <v>174</v>
      </c>
      <c r="R463" s="82" t="s">
        <v>47</v>
      </c>
      <c r="S463" s="78" t="s">
        <v>48</v>
      </c>
      <c r="T463" s="78"/>
    </row>
    <row r="464" spans="1:20" ht="30" hidden="1" x14ac:dyDescent="0.25">
      <c r="A464" s="85">
        <v>458</v>
      </c>
      <c r="B464" s="79"/>
      <c r="C464" s="79"/>
      <c r="D464" s="79"/>
      <c r="E464" s="66" t="s">
        <v>132</v>
      </c>
      <c r="F464" s="66" t="s">
        <v>40</v>
      </c>
      <c r="G464" s="66" t="s">
        <v>80</v>
      </c>
      <c r="H464" s="120" t="s">
        <v>377</v>
      </c>
      <c r="I464" s="82">
        <v>19.722222222222221</v>
      </c>
      <c r="J464" s="81" t="s">
        <v>47</v>
      </c>
      <c r="K464" s="82" t="s">
        <v>47</v>
      </c>
      <c r="L464" s="82">
        <v>4</v>
      </c>
      <c r="M464" s="148" t="s">
        <v>391</v>
      </c>
      <c r="N464" s="78">
        <v>48</v>
      </c>
      <c r="O464" s="83" t="s">
        <v>169</v>
      </c>
      <c r="P464" s="82" t="s">
        <v>47</v>
      </c>
      <c r="Q464" s="78" t="s">
        <v>174</v>
      </c>
      <c r="R464" s="82" t="s">
        <v>47</v>
      </c>
      <c r="S464" s="78" t="s">
        <v>48</v>
      </c>
      <c r="T464" s="78"/>
    </row>
    <row r="465" spans="1:20" ht="30" hidden="1" x14ac:dyDescent="0.25">
      <c r="A465" s="78">
        <v>459</v>
      </c>
      <c r="B465" s="79"/>
      <c r="C465" s="79"/>
      <c r="D465" s="79"/>
      <c r="E465" s="66" t="s">
        <v>107</v>
      </c>
      <c r="F465" s="66" t="s">
        <v>40</v>
      </c>
      <c r="G465" s="66" t="s">
        <v>80</v>
      </c>
      <c r="H465" s="120" t="s">
        <v>377</v>
      </c>
      <c r="I465" s="82">
        <v>30.888888888888889</v>
      </c>
      <c r="J465" s="81" t="s">
        <v>47</v>
      </c>
      <c r="K465" s="82" t="s">
        <v>47</v>
      </c>
      <c r="L465" s="82">
        <v>236</v>
      </c>
      <c r="M465" s="148" t="s">
        <v>391</v>
      </c>
      <c r="N465" s="78">
        <v>48</v>
      </c>
      <c r="O465" s="83" t="s">
        <v>169</v>
      </c>
      <c r="P465" s="82" t="s">
        <v>47</v>
      </c>
      <c r="Q465" s="78" t="s">
        <v>174</v>
      </c>
      <c r="R465" s="82" t="s">
        <v>47</v>
      </c>
      <c r="S465" s="78" t="s">
        <v>48</v>
      </c>
      <c r="T465" s="79"/>
    </row>
    <row r="466" spans="1:20" ht="30" hidden="1" x14ac:dyDescent="0.25">
      <c r="A466" s="85">
        <v>460</v>
      </c>
      <c r="B466" s="79"/>
      <c r="C466" s="79"/>
      <c r="D466" s="79"/>
      <c r="E466" s="66" t="s">
        <v>107</v>
      </c>
      <c r="F466" s="66" t="s">
        <v>40</v>
      </c>
      <c r="G466" s="66" t="s">
        <v>80</v>
      </c>
      <c r="H466" s="120" t="s">
        <v>377</v>
      </c>
      <c r="I466" s="82">
        <v>32.888888888888886</v>
      </c>
      <c r="J466" s="81" t="s">
        <v>47</v>
      </c>
      <c r="K466" s="82" t="s">
        <v>47</v>
      </c>
      <c r="L466" s="82">
        <v>4</v>
      </c>
      <c r="M466" s="78">
        <v>20</v>
      </c>
      <c r="N466" s="78">
        <v>120</v>
      </c>
      <c r="O466" s="83" t="s">
        <v>170</v>
      </c>
      <c r="P466" s="78" t="s">
        <v>105</v>
      </c>
      <c r="Q466" s="78" t="s">
        <v>174</v>
      </c>
      <c r="R466" s="82" t="s">
        <v>47</v>
      </c>
      <c r="S466" s="78" t="s">
        <v>48</v>
      </c>
      <c r="T466" s="79"/>
    </row>
    <row r="467" spans="1:20" ht="36" hidden="1" x14ac:dyDescent="0.25">
      <c r="A467" s="78">
        <v>461</v>
      </c>
      <c r="B467" s="79"/>
      <c r="C467" s="79"/>
      <c r="D467" s="79"/>
      <c r="E467" s="66" t="s">
        <v>81</v>
      </c>
      <c r="F467" s="66" t="s">
        <v>40</v>
      </c>
      <c r="G467" s="66" t="s">
        <v>41</v>
      </c>
      <c r="H467" s="122" t="s">
        <v>378</v>
      </c>
      <c r="I467" s="82">
        <v>11.555555555555555</v>
      </c>
      <c r="J467" s="81" t="s">
        <v>47</v>
      </c>
      <c r="K467" s="82" t="s">
        <v>47</v>
      </c>
      <c r="L467" s="82">
        <v>2</v>
      </c>
      <c r="M467" s="148" t="s">
        <v>391</v>
      </c>
      <c r="N467" s="78">
        <v>48</v>
      </c>
      <c r="O467" s="83" t="s">
        <v>169</v>
      </c>
      <c r="P467" s="82" t="s">
        <v>47</v>
      </c>
      <c r="Q467" s="78" t="s">
        <v>174</v>
      </c>
      <c r="R467" s="82" t="s">
        <v>47</v>
      </c>
      <c r="S467" s="78" t="s">
        <v>48</v>
      </c>
      <c r="T467" s="79"/>
    </row>
    <row r="468" spans="1:20" ht="30" hidden="1" x14ac:dyDescent="0.25">
      <c r="A468" s="85">
        <v>462</v>
      </c>
      <c r="B468" s="79"/>
      <c r="C468" s="79"/>
      <c r="D468" s="79"/>
      <c r="E468" s="66" t="s">
        <v>102</v>
      </c>
      <c r="F468" s="66" t="s">
        <v>40</v>
      </c>
      <c r="G468" s="66" t="s">
        <v>80</v>
      </c>
      <c r="H468" s="120" t="s">
        <v>377</v>
      </c>
      <c r="I468" s="82">
        <v>22.944444444444446</v>
      </c>
      <c r="J468" s="81" t="s">
        <v>47</v>
      </c>
      <c r="K468" s="82" t="s">
        <v>47</v>
      </c>
      <c r="L468" s="82">
        <v>2</v>
      </c>
      <c r="M468" s="148" t="s">
        <v>391</v>
      </c>
      <c r="N468" s="78">
        <v>48</v>
      </c>
      <c r="O468" s="83" t="s">
        <v>169</v>
      </c>
      <c r="P468" s="82" t="s">
        <v>47</v>
      </c>
      <c r="Q468" s="78" t="s">
        <v>174</v>
      </c>
      <c r="R468" s="82" t="s">
        <v>47</v>
      </c>
      <c r="S468" s="78" t="s">
        <v>48</v>
      </c>
      <c r="T468" s="79"/>
    </row>
    <row r="469" spans="1:20" ht="30" hidden="1" x14ac:dyDescent="0.25">
      <c r="A469" s="85">
        <v>463</v>
      </c>
      <c r="B469" s="79"/>
      <c r="C469" s="79"/>
      <c r="D469" s="79"/>
      <c r="E469" s="66" t="s">
        <v>102</v>
      </c>
      <c r="F469" s="66" t="s">
        <v>40</v>
      </c>
      <c r="G469" s="66" t="s">
        <v>80</v>
      </c>
      <c r="H469" s="120" t="s">
        <v>377</v>
      </c>
      <c r="I469" s="82">
        <v>24.944444444444446</v>
      </c>
      <c r="J469" s="81" t="s">
        <v>47</v>
      </c>
      <c r="K469" s="82" t="s">
        <v>47</v>
      </c>
      <c r="L469" s="82">
        <v>2</v>
      </c>
      <c r="M469" s="78">
        <v>20</v>
      </c>
      <c r="N469" s="78">
        <v>82</v>
      </c>
      <c r="O469" s="83" t="s">
        <v>170</v>
      </c>
      <c r="P469" s="82" t="s">
        <v>47</v>
      </c>
      <c r="Q469" s="78" t="s">
        <v>174</v>
      </c>
      <c r="R469" s="82" t="s">
        <v>47</v>
      </c>
      <c r="S469" s="78" t="s">
        <v>48</v>
      </c>
      <c r="T469" s="79"/>
    </row>
    <row r="470" spans="1:20" ht="30" hidden="1" x14ac:dyDescent="0.25">
      <c r="A470" s="78">
        <v>464</v>
      </c>
      <c r="B470" s="79"/>
      <c r="C470" s="79"/>
      <c r="D470" s="79"/>
      <c r="E470" s="66" t="s">
        <v>139</v>
      </c>
      <c r="F470" s="66" t="s">
        <v>40</v>
      </c>
      <c r="G470" s="66" t="s">
        <v>80</v>
      </c>
      <c r="H470" s="120" t="s">
        <v>377</v>
      </c>
      <c r="I470" s="82">
        <v>43.722222222222221</v>
      </c>
      <c r="J470" s="81" t="s">
        <v>47</v>
      </c>
      <c r="K470" s="82" t="s">
        <v>47</v>
      </c>
      <c r="L470" s="82">
        <v>60</v>
      </c>
      <c r="M470" s="78">
        <v>20</v>
      </c>
      <c r="N470" s="78">
        <v>82</v>
      </c>
      <c r="O470" s="83" t="s">
        <v>170</v>
      </c>
      <c r="P470" s="82" t="s">
        <v>47</v>
      </c>
      <c r="Q470" s="78" t="s">
        <v>174</v>
      </c>
      <c r="R470" s="82" t="s">
        <v>47</v>
      </c>
      <c r="S470" s="78" t="s">
        <v>48</v>
      </c>
      <c r="T470" s="79"/>
    </row>
    <row r="471" spans="1:20" s="86" customFormat="1" ht="36" hidden="1" x14ac:dyDescent="0.25">
      <c r="A471" s="85">
        <v>465</v>
      </c>
      <c r="B471" s="79"/>
      <c r="C471" s="79"/>
      <c r="D471" s="79"/>
      <c r="E471" s="66" t="s">
        <v>123</v>
      </c>
      <c r="F471" s="66" t="s">
        <v>40</v>
      </c>
      <c r="G471" s="66" t="s">
        <v>81</v>
      </c>
      <c r="H471" s="122" t="s">
        <v>378</v>
      </c>
      <c r="I471" s="82">
        <v>15.361111111111111</v>
      </c>
      <c r="J471" s="81" t="s">
        <v>47</v>
      </c>
      <c r="K471" s="82" t="s">
        <v>47</v>
      </c>
      <c r="L471" s="82">
        <v>48</v>
      </c>
      <c r="M471" s="78">
        <v>20</v>
      </c>
      <c r="N471" s="78">
        <v>82</v>
      </c>
      <c r="O471" s="83" t="s">
        <v>170</v>
      </c>
      <c r="P471" s="82" t="s">
        <v>47</v>
      </c>
      <c r="Q471" s="78" t="s">
        <v>174</v>
      </c>
      <c r="R471" s="82" t="s">
        <v>47</v>
      </c>
      <c r="S471" s="78" t="s">
        <v>48</v>
      </c>
      <c r="T471" s="78"/>
    </row>
    <row r="472" spans="1:20" ht="30" hidden="1" x14ac:dyDescent="0.25">
      <c r="A472" s="78">
        <v>466</v>
      </c>
      <c r="B472" s="79"/>
      <c r="C472" s="79"/>
      <c r="D472" s="79"/>
      <c r="E472" s="66" t="s">
        <v>123</v>
      </c>
      <c r="F472" s="66" t="s">
        <v>40</v>
      </c>
      <c r="G472" s="66" t="s">
        <v>80</v>
      </c>
      <c r="H472" s="120" t="s">
        <v>377</v>
      </c>
      <c r="I472" s="82">
        <v>9</v>
      </c>
      <c r="J472" s="81" t="s">
        <v>47</v>
      </c>
      <c r="K472" s="82" t="s">
        <v>47</v>
      </c>
      <c r="L472" s="82">
        <v>2</v>
      </c>
      <c r="M472" s="78">
        <v>5</v>
      </c>
      <c r="N472" s="78">
        <v>36</v>
      </c>
      <c r="O472" s="88" t="s">
        <v>171</v>
      </c>
      <c r="P472" s="82" t="s">
        <v>47</v>
      </c>
      <c r="Q472" s="78" t="s">
        <v>40</v>
      </c>
      <c r="R472" s="82" t="s">
        <v>47</v>
      </c>
      <c r="S472" s="78" t="s">
        <v>48</v>
      </c>
      <c r="T472" s="78"/>
    </row>
    <row r="473" spans="1:20" ht="30" hidden="1" x14ac:dyDescent="0.25">
      <c r="A473" s="85">
        <v>467</v>
      </c>
      <c r="B473" s="89"/>
      <c r="C473" s="89"/>
      <c r="D473" s="89"/>
      <c r="E473" s="66" t="s">
        <v>123</v>
      </c>
      <c r="F473" s="66" t="s">
        <v>40</v>
      </c>
      <c r="G473" s="66" t="s">
        <v>80</v>
      </c>
      <c r="H473" s="120" t="s">
        <v>377</v>
      </c>
      <c r="I473" s="82">
        <v>8</v>
      </c>
      <c r="J473" s="81" t="s">
        <v>47</v>
      </c>
      <c r="K473" s="82" t="s">
        <v>47</v>
      </c>
      <c r="L473" s="82">
        <v>2</v>
      </c>
      <c r="M473" s="148" t="s">
        <v>391</v>
      </c>
      <c r="N473" s="90">
        <v>48</v>
      </c>
      <c r="O473" s="83" t="s">
        <v>169</v>
      </c>
      <c r="P473" s="82" t="s">
        <v>47</v>
      </c>
      <c r="Q473" s="78" t="s">
        <v>40</v>
      </c>
      <c r="R473" s="82" t="s">
        <v>47</v>
      </c>
      <c r="S473" s="78" t="s">
        <v>48</v>
      </c>
      <c r="T473" s="91"/>
    </row>
    <row r="474" spans="1:20" ht="51.75" hidden="1" x14ac:dyDescent="0.25">
      <c r="A474" s="85">
        <v>468</v>
      </c>
      <c r="E474" s="66" t="s">
        <v>93</v>
      </c>
      <c r="F474" s="66" t="s">
        <v>268</v>
      </c>
      <c r="G474" s="66" t="s">
        <v>93</v>
      </c>
      <c r="H474" s="123" t="s">
        <v>379</v>
      </c>
      <c r="I474" s="82">
        <v>30</v>
      </c>
      <c r="J474" s="81" t="s">
        <v>47</v>
      </c>
      <c r="K474" s="82" t="s">
        <v>47</v>
      </c>
      <c r="L474" s="82">
        <v>144</v>
      </c>
      <c r="M474" s="78">
        <v>3</v>
      </c>
      <c r="N474" s="78">
        <v>18</v>
      </c>
      <c r="O474" s="83" t="s">
        <v>171</v>
      </c>
      <c r="P474" s="82" t="s">
        <v>47</v>
      </c>
      <c r="Q474" s="78" t="s">
        <v>174</v>
      </c>
      <c r="R474" s="82" t="s">
        <v>47</v>
      </c>
      <c r="S474" s="78" t="s">
        <v>48</v>
      </c>
    </row>
    <row r="475" spans="1:20" ht="30" hidden="1" x14ac:dyDescent="0.25">
      <c r="A475" s="78">
        <v>469</v>
      </c>
      <c r="E475" s="66" t="s">
        <v>93</v>
      </c>
      <c r="F475" s="66" t="s">
        <v>269</v>
      </c>
      <c r="G475" s="66" t="s">
        <v>270</v>
      </c>
      <c r="H475" s="123" t="s">
        <v>379</v>
      </c>
      <c r="I475" s="82">
        <v>17</v>
      </c>
      <c r="J475" s="81" t="s">
        <v>47</v>
      </c>
      <c r="K475" s="82" t="s">
        <v>47</v>
      </c>
      <c r="L475" s="82">
        <v>24</v>
      </c>
      <c r="M475" s="78">
        <v>3</v>
      </c>
      <c r="N475" s="78">
        <v>18</v>
      </c>
      <c r="O475" s="83" t="s">
        <v>171</v>
      </c>
      <c r="P475" s="82" t="s">
        <v>47</v>
      </c>
      <c r="Q475" s="78" t="s">
        <v>174</v>
      </c>
      <c r="R475" s="82" t="s">
        <v>47</v>
      </c>
      <c r="S475" s="78" t="s">
        <v>48</v>
      </c>
    </row>
    <row r="476" spans="1:20" ht="30" hidden="1" x14ac:dyDescent="0.25">
      <c r="A476" s="85">
        <v>470</v>
      </c>
      <c r="E476" s="66" t="s">
        <v>102</v>
      </c>
      <c r="F476" s="66" t="s">
        <v>93</v>
      </c>
      <c r="G476" s="66" t="s">
        <v>94</v>
      </c>
      <c r="H476" s="120" t="s">
        <v>377</v>
      </c>
      <c r="I476" s="82">
        <v>45.75</v>
      </c>
      <c r="J476" s="81" t="s">
        <v>47</v>
      </c>
      <c r="K476" s="82" t="s">
        <v>47</v>
      </c>
      <c r="L476" s="82">
        <v>2</v>
      </c>
      <c r="M476" s="78">
        <v>20</v>
      </c>
      <c r="N476" s="78">
        <v>82</v>
      </c>
      <c r="O476" s="83" t="s">
        <v>170</v>
      </c>
      <c r="P476" s="82" t="s">
        <v>47</v>
      </c>
      <c r="Q476" s="78" t="s">
        <v>174</v>
      </c>
      <c r="R476" s="82" t="s">
        <v>47</v>
      </c>
      <c r="S476" s="78" t="s">
        <v>48</v>
      </c>
    </row>
    <row r="477" spans="1:20" ht="39" hidden="1" x14ac:dyDescent="0.25">
      <c r="A477" s="78">
        <v>471</v>
      </c>
      <c r="B477" s="65" t="s">
        <v>102</v>
      </c>
      <c r="C477" s="64" t="s">
        <v>93</v>
      </c>
      <c r="D477" s="65" t="s">
        <v>94</v>
      </c>
      <c r="E477" s="66" t="s">
        <v>102</v>
      </c>
      <c r="F477" s="66" t="s">
        <v>151</v>
      </c>
      <c r="G477" s="66" t="s">
        <v>102</v>
      </c>
      <c r="H477" s="120" t="s">
        <v>377</v>
      </c>
      <c r="I477" s="82">
        <v>87.5</v>
      </c>
      <c r="J477" s="94" t="s">
        <v>47</v>
      </c>
      <c r="K477" s="95" t="s">
        <v>47</v>
      </c>
      <c r="L477" s="82">
        <v>30</v>
      </c>
      <c r="M477" s="96">
        <v>20</v>
      </c>
      <c r="N477" s="96">
        <v>82</v>
      </c>
      <c r="O477" s="97" t="s">
        <v>170</v>
      </c>
      <c r="P477" s="95" t="s">
        <v>47</v>
      </c>
      <c r="Q477" s="78" t="s">
        <v>174</v>
      </c>
      <c r="R477" s="95" t="s">
        <v>47</v>
      </c>
      <c r="S477" s="96" t="s">
        <v>48</v>
      </c>
    </row>
    <row r="478" spans="1:20" ht="36" hidden="1" x14ac:dyDescent="0.25">
      <c r="A478" s="85">
        <v>472</v>
      </c>
      <c r="E478" s="66" t="s">
        <v>139</v>
      </c>
      <c r="F478" s="66" t="s">
        <v>149</v>
      </c>
      <c r="G478" s="66" t="s">
        <v>139</v>
      </c>
      <c r="H478" s="122" t="s">
        <v>378</v>
      </c>
      <c r="I478" s="82">
        <v>63</v>
      </c>
      <c r="J478" s="81" t="s">
        <v>47</v>
      </c>
      <c r="K478" s="82" t="s">
        <v>47</v>
      </c>
      <c r="L478" s="82">
        <v>30</v>
      </c>
      <c r="M478" s="78">
        <v>20</v>
      </c>
      <c r="N478" s="78">
        <v>82</v>
      </c>
      <c r="O478" s="83" t="s">
        <v>170</v>
      </c>
      <c r="P478" s="82" t="s">
        <v>47</v>
      </c>
      <c r="Q478" s="78" t="s">
        <v>174</v>
      </c>
      <c r="R478" s="82" t="s">
        <v>47</v>
      </c>
      <c r="S478" s="78" t="s">
        <v>48</v>
      </c>
    </row>
    <row r="479" spans="1:20" ht="30" hidden="1" x14ac:dyDescent="0.25">
      <c r="A479" s="85">
        <v>473</v>
      </c>
      <c r="B479" s="89"/>
      <c r="C479" s="89"/>
      <c r="D479" s="89"/>
      <c r="E479" s="66" t="s">
        <v>121</v>
      </c>
      <c r="F479" s="66" t="s">
        <v>40</v>
      </c>
      <c r="G479" s="66" t="s">
        <v>81</v>
      </c>
      <c r="H479" s="123" t="s">
        <v>379</v>
      </c>
      <c r="I479" s="82">
        <v>44.833333333333329</v>
      </c>
      <c r="J479" s="81" t="s">
        <v>47</v>
      </c>
      <c r="K479" s="82" t="s">
        <v>47</v>
      </c>
      <c r="L479" s="82">
        <v>10</v>
      </c>
      <c r="M479" s="148" t="s">
        <v>391</v>
      </c>
      <c r="N479" s="78">
        <v>48</v>
      </c>
      <c r="O479" s="83" t="s">
        <v>170</v>
      </c>
      <c r="P479" s="82" t="s">
        <v>47</v>
      </c>
      <c r="Q479" s="78" t="s">
        <v>174</v>
      </c>
      <c r="R479" s="82" t="s">
        <v>47</v>
      </c>
      <c r="S479" s="78" t="s">
        <v>48</v>
      </c>
    </row>
    <row r="480" spans="1:20" ht="30" hidden="1" x14ac:dyDescent="0.25">
      <c r="A480" s="78">
        <v>474</v>
      </c>
      <c r="E480" s="66" t="s">
        <v>121</v>
      </c>
      <c r="F480" s="66" t="s">
        <v>40</v>
      </c>
      <c r="G480" s="66" t="s">
        <v>144</v>
      </c>
      <c r="H480" s="123" t="s">
        <v>379</v>
      </c>
      <c r="I480" s="82">
        <v>61.166666666666664</v>
      </c>
      <c r="J480" s="81" t="s">
        <v>47</v>
      </c>
      <c r="K480" s="82" t="s">
        <v>47</v>
      </c>
      <c r="L480" s="82">
        <v>2</v>
      </c>
      <c r="M480" s="148" t="s">
        <v>391</v>
      </c>
      <c r="N480" s="78">
        <v>48</v>
      </c>
      <c r="O480" s="83" t="s">
        <v>170</v>
      </c>
      <c r="P480" s="82" t="s">
        <v>47</v>
      </c>
      <c r="Q480" s="78" t="s">
        <v>174</v>
      </c>
      <c r="R480" s="82" t="s">
        <v>47</v>
      </c>
      <c r="S480" s="78" t="s">
        <v>48</v>
      </c>
    </row>
    <row r="481" spans="1:20" ht="30" hidden="1" x14ac:dyDescent="0.25">
      <c r="A481" s="85">
        <v>475</v>
      </c>
      <c r="E481" s="66" t="s">
        <v>114</v>
      </c>
      <c r="F481" s="66" t="s">
        <v>107</v>
      </c>
      <c r="G481" s="66" t="s">
        <v>144</v>
      </c>
      <c r="H481" s="123" t="s">
        <v>379</v>
      </c>
      <c r="I481" s="82">
        <v>62.611111111111114</v>
      </c>
      <c r="J481" s="94" t="s">
        <v>47</v>
      </c>
      <c r="K481" s="95" t="s">
        <v>47</v>
      </c>
      <c r="L481" s="82">
        <v>2</v>
      </c>
      <c r="M481" s="148" t="s">
        <v>391</v>
      </c>
      <c r="N481" s="96">
        <v>48</v>
      </c>
      <c r="O481" s="97" t="s">
        <v>169</v>
      </c>
      <c r="P481" s="95" t="s">
        <v>47</v>
      </c>
      <c r="Q481" s="96" t="s">
        <v>174</v>
      </c>
      <c r="R481" s="95" t="s">
        <v>47</v>
      </c>
      <c r="S481" s="78" t="s">
        <v>48</v>
      </c>
      <c r="T481" s="78"/>
    </row>
    <row r="482" spans="1:20" s="86" customFormat="1" ht="30" hidden="1" x14ac:dyDescent="0.25">
      <c r="A482" s="78">
        <v>476</v>
      </c>
      <c r="B482" s="89"/>
      <c r="C482" s="89"/>
      <c r="D482" s="89"/>
      <c r="E482" s="66" t="s">
        <v>141</v>
      </c>
      <c r="F482" s="66" t="s">
        <v>271</v>
      </c>
      <c r="G482" s="66" t="s">
        <v>272</v>
      </c>
      <c r="H482" s="123" t="s">
        <v>379</v>
      </c>
      <c r="I482" s="82">
        <v>24.958333333333332</v>
      </c>
      <c r="J482" s="81" t="s">
        <v>47</v>
      </c>
      <c r="K482" s="82" t="s">
        <v>47</v>
      </c>
      <c r="L482" s="82">
        <v>6</v>
      </c>
      <c r="M482" s="78">
        <v>20</v>
      </c>
      <c r="N482" s="78">
        <v>82</v>
      </c>
      <c r="O482" s="83" t="s">
        <v>170</v>
      </c>
      <c r="P482" s="82" t="s">
        <v>47</v>
      </c>
      <c r="Q482" s="78" t="s">
        <v>174</v>
      </c>
      <c r="R482" s="82" t="s">
        <v>47</v>
      </c>
      <c r="S482" s="78" t="s">
        <v>48</v>
      </c>
      <c r="T482" s="93"/>
    </row>
    <row r="483" spans="1:20" ht="30" hidden="1" x14ac:dyDescent="0.25">
      <c r="A483" s="85">
        <v>477</v>
      </c>
      <c r="B483" s="89"/>
      <c r="C483" s="89"/>
      <c r="D483" s="89"/>
      <c r="E483" s="66" t="s">
        <v>259</v>
      </c>
      <c r="F483" s="66" t="s">
        <v>40</v>
      </c>
      <c r="G483" s="66" t="s">
        <v>273</v>
      </c>
      <c r="H483" s="123" t="s">
        <v>379</v>
      </c>
      <c r="I483" s="82">
        <v>27</v>
      </c>
      <c r="J483" s="81" t="s">
        <v>47</v>
      </c>
      <c r="K483" s="82" t="s">
        <v>47</v>
      </c>
      <c r="L483" s="82">
        <v>8</v>
      </c>
      <c r="M483" s="148" t="s">
        <v>391</v>
      </c>
      <c r="N483" s="78">
        <v>48</v>
      </c>
      <c r="O483" s="83" t="s">
        <v>169</v>
      </c>
      <c r="P483" s="82" t="s">
        <v>47</v>
      </c>
      <c r="Q483" s="78" t="s">
        <v>174</v>
      </c>
      <c r="R483" s="82" t="s">
        <v>47</v>
      </c>
      <c r="S483" s="78" t="s">
        <v>48</v>
      </c>
    </row>
    <row r="484" spans="1:20" ht="30" hidden="1" x14ac:dyDescent="0.25">
      <c r="A484" s="85">
        <v>478</v>
      </c>
      <c r="B484" s="89"/>
      <c r="C484" s="89"/>
      <c r="D484" s="89"/>
      <c r="E484" s="66" t="s">
        <v>259</v>
      </c>
      <c r="F484" s="66" t="s">
        <v>273</v>
      </c>
      <c r="G484" s="66" t="s">
        <v>259</v>
      </c>
      <c r="H484" s="123" t="s">
        <v>379</v>
      </c>
      <c r="I484" s="82">
        <v>54</v>
      </c>
      <c r="J484" s="81" t="s">
        <v>47</v>
      </c>
      <c r="K484" s="82" t="s">
        <v>47</v>
      </c>
      <c r="L484" s="82">
        <v>2</v>
      </c>
      <c r="M484" s="148" t="s">
        <v>391</v>
      </c>
      <c r="N484" s="78">
        <v>48</v>
      </c>
      <c r="O484" s="83" t="s">
        <v>169</v>
      </c>
      <c r="P484" s="82" t="s">
        <v>47</v>
      </c>
      <c r="Q484" s="78" t="s">
        <v>174</v>
      </c>
      <c r="R484" s="82" t="s">
        <v>47</v>
      </c>
      <c r="S484" s="78" t="s">
        <v>48</v>
      </c>
    </row>
    <row r="485" spans="1:20" ht="30" hidden="1" x14ac:dyDescent="0.25">
      <c r="A485" s="78">
        <v>479</v>
      </c>
      <c r="B485" s="89"/>
      <c r="C485" s="89"/>
      <c r="D485" s="89"/>
      <c r="E485" s="66" t="s">
        <v>259</v>
      </c>
      <c r="F485" s="66" t="s">
        <v>40</v>
      </c>
      <c r="G485" s="66" t="s">
        <v>274</v>
      </c>
      <c r="H485" s="123" t="s">
        <v>379</v>
      </c>
      <c r="I485" s="82">
        <v>19</v>
      </c>
      <c r="J485" s="81" t="s">
        <v>47</v>
      </c>
      <c r="K485" s="82" t="s">
        <v>47</v>
      </c>
      <c r="L485" s="82">
        <v>8</v>
      </c>
      <c r="M485" s="148" t="s">
        <v>391</v>
      </c>
      <c r="N485" s="78">
        <v>48</v>
      </c>
      <c r="O485" s="83" t="s">
        <v>169</v>
      </c>
      <c r="P485" s="82" t="s">
        <v>47</v>
      </c>
      <c r="Q485" s="78" t="s">
        <v>174</v>
      </c>
      <c r="R485" s="82" t="s">
        <v>47</v>
      </c>
      <c r="S485" s="78" t="s">
        <v>48</v>
      </c>
    </row>
    <row r="486" spans="1:20" ht="30" hidden="1" x14ac:dyDescent="0.25">
      <c r="A486" s="85">
        <v>480</v>
      </c>
      <c r="B486" s="89"/>
      <c r="C486" s="89"/>
      <c r="D486" s="89"/>
      <c r="E486" s="66" t="s">
        <v>259</v>
      </c>
      <c r="F486" s="66" t="s">
        <v>274</v>
      </c>
      <c r="G486" s="66" t="s">
        <v>259</v>
      </c>
      <c r="H486" s="123" t="s">
        <v>379</v>
      </c>
      <c r="I486" s="82">
        <v>38</v>
      </c>
      <c r="J486" s="81" t="s">
        <v>47</v>
      </c>
      <c r="K486" s="82" t="s">
        <v>47</v>
      </c>
      <c r="L486" s="82">
        <v>2</v>
      </c>
      <c r="M486" s="148" t="s">
        <v>391</v>
      </c>
      <c r="N486" s="78">
        <v>48</v>
      </c>
      <c r="O486" s="83" t="s">
        <v>169</v>
      </c>
      <c r="P486" s="82" t="s">
        <v>47</v>
      </c>
      <c r="Q486" s="78" t="s">
        <v>174</v>
      </c>
      <c r="R486" s="82" t="s">
        <v>47</v>
      </c>
      <c r="S486" s="78" t="s">
        <v>48</v>
      </c>
    </row>
    <row r="487" spans="1:20" ht="30" hidden="1" x14ac:dyDescent="0.25">
      <c r="A487" s="78">
        <v>481</v>
      </c>
      <c r="B487" s="89"/>
      <c r="C487" s="89"/>
      <c r="D487" s="89"/>
      <c r="E487" s="66" t="s">
        <v>156</v>
      </c>
      <c r="F487" s="66" t="s">
        <v>107</v>
      </c>
      <c r="G487" s="66" t="s">
        <v>144</v>
      </c>
      <c r="H487" s="123" t="s">
        <v>379</v>
      </c>
      <c r="I487" s="82">
        <v>59.277777777777771</v>
      </c>
      <c r="J487" s="81" t="s">
        <v>47</v>
      </c>
      <c r="K487" s="82" t="s">
        <v>47</v>
      </c>
      <c r="L487" s="82">
        <v>2</v>
      </c>
      <c r="M487" s="148" t="s">
        <v>391</v>
      </c>
      <c r="N487" s="78">
        <v>48</v>
      </c>
      <c r="O487" s="83" t="s">
        <v>169</v>
      </c>
      <c r="P487" s="82" t="s">
        <v>47</v>
      </c>
      <c r="Q487" s="78" t="s">
        <v>174</v>
      </c>
      <c r="R487" s="82" t="s">
        <v>47</v>
      </c>
      <c r="S487" s="78" t="s">
        <v>48</v>
      </c>
    </row>
    <row r="488" spans="1:20" ht="30" hidden="1" x14ac:dyDescent="0.25">
      <c r="A488" s="85">
        <v>482</v>
      </c>
      <c r="B488" s="89"/>
      <c r="C488" s="89"/>
      <c r="D488" s="89"/>
      <c r="E488" s="66" t="s">
        <v>156</v>
      </c>
      <c r="F488" s="66" t="s">
        <v>40</v>
      </c>
      <c r="G488" s="66" t="s">
        <v>144</v>
      </c>
      <c r="H488" s="123" t="s">
        <v>379</v>
      </c>
      <c r="I488" s="82">
        <v>51.111111111111107</v>
      </c>
      <c r="J488" s="81" t="s">
        <v>47</v>
      </c>
      <c r="K488" s="82" t="s">
        <v>47</v>
      </c>
      <c r="L488" s="82">
        <v>2</v>
      </c>
      <c r="M488" s="148" t="s">
        <v>391</v>
      </c>
      <c r="N488" s="78">
        <v>48</v>
      </c>
      <c r="O488" s="83" t="s">
        <v>169</v>
      </c>
      <c r="P488" s="82" t="s">
        <v>47</v>
      </c>
      <c r="Q488" s="78" t="s">
        <v>174</v>
      </c>
      <c r="R488" s="82" t="s">
        <v>47</v>
      </c>
      <c r="S488" s="78" t="s">
        <v>48</v>
      </c>
    </row>
    <row r="489" spans="1:20" ht="30" hidden="1" x14ac:dyDescent="0.25">
      <c r="A489" s="85">
        <v>483</v>
      </c>
      <c r="B489" s="89"/>
      <c r="C489" s="89"/>
      <c r="D489" s="89"/>
      <c r="E489" s="66" t="s">
        <v>149</v>
      </c>
      <c r="F489" s="66" t="s">
        <v>138</v>
      </c>
      <c r="G489" s="66" t="s">
        <v>144</v>
      </c>
      <c r="H489" s="123" t="s">
        <v>379</v>
      </c>
      <c r="I489" s="82">
        <v>77.972222222222229</v>
      </c>
      <c r="J489" s="81" t="s">
        <v>47</v>
      </c>
      <c r="K489" s="82" t="s">
        <v>47</v>
      </c>
      <c r="L489" s="82">
        <v>2</v>
      </c>
      <c r="M489" s="78">
        <v>20</v>
      </c>
      <c r="N489" s="78">
        <v>82</v>
      </c>
      <c r="O489" s="83" t="s">
        <v>170</v>
      </c>
      <c r="P489" s="82" t="s">
        <v>47</v>
      </c>
      <c r="Q489" s="78" t="s">
        <v>174</v>
      </c>
      <c r="R489" s="82" t="s">
        <v>47</v>
      </c>
      <c r="S489" s="78" t="s">
        <v>48</v>
      </c>
    </row>
    <row r="490" spans="1:20" ht="30" hidden="1" x14ac:dyDescent="0.25">
      <c r="A490" s="98">
        <v>484</v>
      </c>
      <c r="B490" s="89"/>
      <c r="C490" s="89"/>
      <c r="D490" s="89"/>
      <c r="E490" s="66" t="s">
        <v>275</v>
      </c>
      <c r="F490" s="66" t="s">
        <v>276</v>
      </c>
      <c r="G490" s="66" t="s">
        <v>275</v>
      </c>
      <c r="H490" s="123" t="s">
        <v>379</v>
      </c>
      <c r="I490" s="82">
        <v>14</v>
      </c>
      <c r="J490" s="81" t="s">
        <v>47</v>
      </c>
      <c r="K490" s="82" t="s">
        <v>47</v>
      </c>
      <c r="L490" s="82">
        <v>2</v>
      </c>
      <c r="M490" s="90">
        <v>5</v>
      </c>
      <c r="N490" s="78">
        <v>36</v>
      </c>
      <c r="O490" s="88" t="s">
        <v>171</v>
      </c>
      <c r="P490" s="82" t="s">
        <v>47</v>
      </c>
      <c r="Q490" s="78" t="s">
        <v>174</v>
      </c>
      <c r="R490" s="82" t="s">
        <v>47</v>
      </c>
      <c r="S490" s="78" t="s">
        <v>48</v>
      </c>
    </row>
    <row r="491" spans="1:20" ht="30" hidden="1" x14ac:dyDescent="0.25">
      <c r="A491" s="90">
        <v>485</v>
      </c>
      <c r="B491" s="89"/>
      <c r="C491" s="89"/>
      <c r="D491" s="89"/>
      <c r="E491" s="66" t="s">
        <v>148</v>
      </c>
      <c r="F491" s="66" t="s">
        <v>40</v>
      </c>
      <c r="G491" s="66" t="s">
        <v>144</v>
      </c>
      <c r="H491" s="120" t="s">
        <v>377</v>
      </c>
      <c r="I491" s="82">
        <v>114.69444444444444</v>
      </c>
      <c r="J491" s="81" t="s">
        <v>47</v>
      </c>
      <c r="K491" s="82" t="s">
        <v>47</v>
      </c>
      <c r="L491" s="82">
        <v>2</v>
      </c>
      <c r="M491" s="78">
        <v>20</v>
      </c>
      <c r="N491" s="78">
        <v>82</v>
      </c>
      <c r="O491" s="83" t="s">
        <v>170</v>
      </c>
      <c r="P491" s="82" t="s">
        <v>47</v>
      </c>
      <c r="Q491" s="78" t="s">
        <v>174</v>
      </c>
      <c r="R491" s="82" t="s">
        <v>47</v>
      </c>
      <c r="S491" s="78" t="s">
        <v>48</v>
      </c>
    </row>
    <row r="492" spans="1:20" ht="30" hidden="1" x14ac:dyDescent="0.25">
      <c r="A492" s="98">
        <v>486</v>
      </c>
      <c r="B492" s="89"/>
      <c r="C492" s="89"/>
      <c r="D492" s="89"/>
      <c r="E492" s="66" t="s">
        <v>144</v>
      </c>
      <c r="F492" s="66" t="s">
        <v>40</v>
      </c>
      <c r="G492" s="66" t="s">
        <v>148</v>
      </c>
      <c r="H492" s="120" t="s">
        <v>377</v>
      </c>
      <c r="I492" s="82">
        <v>114.69444444444444</v>
      </c>
      <c r="J492" s="81" t="s">
        <v>47</v>
      </c>
      <c r="K492" s="82" t="s">
        <v>47</v>
      </c>
      <c r="L492" s="82">
        <v>2</v>
      </c>
      <c r="M492" s="78">
        <v>20</v>
      </c>
      <c r="N492" s="78">
        <v>82</v>
      </c>
      <c r="O492" s="83" t="s">
        <v>170</v>
      </c>
      <c r="P492" s="82" t="s">
        <v>47</v>
      </c>
      <c r="Q492" s="78" t="s">
        <v>174</v>
      </c>
      <c r="R492" s="82" t="s">
        <v>47</v>
      </c>
      <c r="S492" s="78" t="s">
        <v>48</v>
      </c>
    </row>
    <row r="493" spans="1:20" ht="30" hidden="1" x14ac:dyDescent="0.25">
      <c r="A493" s="90">
        <v>487</v>
      </c>
      <c r="B493" s="89"/>
      <c r="C493" s="89"/>
      <c r="D493" s="89"/>
      <c r="E493" s="66" t="s">
        <v>102</v>
      </c>
      <c r="F493" s="66" t="s">
        <v>40</v>
      </c>
      <c r="G493" s="66" t="s">
        <v>144</v>
      </c>
      <c r="H493" s="120" t="s">
        <v>377</v>
      </c>
      <c r="I493" s="82">
        <v>61.333333333333336</v>
      </c>
      <c r="J493" s="81" t="s">
        <v>47</v>
      </c>
      <c r="K493" s="82" t="s">
        <v>47</v>
      </c>
      <c r="L493" s="82">
        <v>2</v>
      </c>
      <c r="M493" s="78">
        <v>20</v>
      </c>
      <c r="N493" s="78">
        <v>82</v>
      </c>
      <c r="O493" s="83" t="s">
        <v>170</v>
      </c>
      <c r="P493" s="82" t="s">
        <v>47</v>
      </c>
      <c r="Q493" s="78" t="s">
        <v>174</v>
      </c>
      <c r="R493" s="82" t="s">
        <v>47</v>
      </c>
      <c r="S493" s="78" t="s">
        <v>48</v>
      </c>
    </row>
    <row r="494" spans="1:20" ht="30" hidden="1" x14ac:dyDescent="0.25">
      <c r="A494" s="90">
        <v>488</v>
      </c>
      <c r="B494" s="89"/>
      <c r="C494" s="89"/>
      <c r="D494" s="89"/>
      <c r="E494" s="66" t="s">
        <v>144</v>
      </c>
      <c r="F494" s="66" t="s">
        <v>40</v>
      </c>
      <c r="G494" s="66" t="s">
        <v>102</v>
      </c>
      <c r="H494" s="120" t="s">
        <v>377</v>
      </c>
      <c r="I494" s="82">
        <v>61.333333333333336</v>
      </c>
      <c r="J494" s="81" t="s">
        <v>47</v>
      </c>
      <c r="K494" s="82" t="s">
        <v>47</v>
      </c>
      <c r="L494" s="82">
        <v>2</v>
      </c>
      <c r="M494" s="78">
        <v>20</v>
      </c>
      <c r="N494" s="78">
        <v>82</v>
      </c>
      <c r="O494" s="83" t="s">
        <v>170</v>
      </c>
      <c r="P494" s="82" t="s">
        <v>47</v>
      </c>
      <c r="Q494" s="78" t="s">
        <v>174</v>
      </c>
      <c r="R494" s="82" t="s">
        <v>47</v>
      </c>
      <c r="S494" s="78" t="s">
        <v>48</v>
      </c>
    </row>
    <row r="495" spans="1:20" ht="30" hidden="1" x14ac:dyDescent="0.25">
      <c r="A495" s="90">
        <v>489</v>
      </c>
      <c r="B495" s="89"/>
      <c r="C495" s="89"/>
      <c r="D495" s="89"/>
      <c r="E495" s="66" t="s">
        <v>102</v>
      </c>
      <c r="F495" s="66" t="s">
        <v>40</v>
      </c>
      <c r="G495" s="66" t="s">
        <v>148</v>
      </c>
      <c r="H495" s="120" t="s">
        <v>377</v>
      </c>
      <c r="I495" s="82">
        <v>110.19444444444443</v>
      </c>
      <c r="J495" s="81" t="s">
        <v>47</v>
      </c>
      <c r="K495" s="82" t="s">
        <v>47</v>
      </c>
      <c r="L495" s="82">
        <v>2</v>
      </c>
      <c r="M495" s="78">
        <v>20</v>
      </c>
      <c r="N495" s="78">
        <v>82</v>
      </c>
      <c r="O495" s="83" t="s">
        <v>170</v>
      </c>
      <c r="P495" s="82" t="s">
        <v>47</v>
      </c>
      <c r="Q495" s="78" t="s">
        <v>174</v>
      </c>
      <c r="R495" s="82" t="s">
        <v>47</v>
      </c>
      <c r="S495" s="78" t="s">
        <v>48</v>
      </c>
    </row>
    <row r="496" spans="1:20" ht="30" hidden="1" x14ac:dyDescent="0.25">
      <c r="A496" s="90">
        <v>490</v>
      </c>
      <c r="B496" s="89"/>
      <c r="C496" s="89"/>
      <c r="D496" s="89"/>
      <c r="E496" s="66" t="s">
        <v>148</v>
      </c>
      <c r="F496" s="66" t="s">
        <v>40</v>
      </c>
      <c r="G496" s="66" t="s">
        <v>102</v>
      </c>
      <c r="H496" s="120" t="s">
        <v>377</v>
      </c>
      <c r="I496" s="82">
        <v>110.19444444444443</v>
      </c>
      <c r="J496" s="81" t="s">
        <v>47</v>
      </c>
      <c r="K496" s="82" t="s">
        <v>47</v>
      </c>
      <c r="L496" s="82">
        <v>2</v>
      </c>
      <c r="M496" s="78">
        <v>20</v>
      </c>
      <c r="N496" s="78">
        <v>82</v>
      </c>
      <c r="O496" s="83" t="s">
        <v>170</v>
      </c>
      <c r="P496" s="82" t="s">
        <v>47</v>
      </c>
      <c r="Q496" s="78" t="s">
        <v>174</v>
      </c>
      <c r="R496" s="82" t="s">
        <v>47</v>
      </c>
      <c r="S496" s="78" t="s">
        <v>48</v>
      </c>
    </row>
    <row r="497" spans="1:20" ht="30" hidden="1" x14ac:dyDescent="0.25">
      <c r="A497" s="90">
        <v>491</v>
      </c>
      <c r="E497" s="66" t="s">
        <v>81</v>
      </c>
      <c r="F497" s="66" t="s">
        <v>40</v>
      </c>
      <c r="G497" s="66" t="s">
        <v>238</v>
      </c>
      <c r="H497" s="120" t="s">
        <v>377</v>
      </c>
      <c r="I497" s="82">
        <v>118.02777777777779</v>
      </c>
      <c r="J497" s="94" t="s">
        <v>47</v>
      </c>
      <c r="K497" s="95" t="s">
        <v>47</v>
      </c>
      <c r="L497" s="82">
        <v>2</v>
      </c>
      <c r="M497" s="96">
        <v>15</v>
      </c>
      <c r="N497" s="96">
        <v>50</v>
      </c>
      <c r="O497" s="97" t="s">
        <v>169</v>
      </c>
      <c r="P497" s="95" t="s">
        <v>47</v>
      </c>
      <c r="Q497" s="96" t="s">
        <v>174</v>
      </c>
      <c r="R497" s="95" t="s">
        <v>174</v>
      </c>
      <c r="S497" s="96" t="s">
        <v>48</v>
      </c>
    </row>
    <row r="498" spans="1:20" ht="30" hidden="1" x14ac:dyDescent="0.25">
      <c r="A498" s="90">
        <v>492</v>
      </c>
      <c r="B498" s="91"/>
      <c r="C498" s="91"/>
      <c r="D498" s="91"/>
      <c r="E498" s="66" t="s">
        <v>241</v>
      </c>
      <c r="F498" s="66" t="s">
        <v>277</v>
      </c>
      <c r="G498" s="66" t="s">
        <v>241</v>
      </c>
      <c r="H498" s="123" t="s">
        <v>379</v>
      </c>
      <c r="I498" s="82">
        <v>12.5</v>
      </c>
      <c r="J498" s="81" t="s">
        <v>47</v>
      </c>
      <c r="K498" s="82" t="s">
        <v>47</v>
      </c>
      <c r="L498" s="82">
        <v>48</v>
      </c>
      <c r="M498" s="78">
        <v>5</v>
      </c>
      <c r="N498" s="78">
        <v>36</v>
      </c>
      <c r="O498" s="88" t="s">
        <v>171</v>
      </c>
      <c r="P498" s="82" t="s">
        <v>47</v>
      </c>
      <c r="Q498" s="78" t="s">
        <v>174</v>
      </c>
      <c r="R498" s="82" t="s">
        <v>47</v>
      </c>
      <c r="S498" s="78" t="s">
        <v>48</v>
      </c>
    </row>
    <row r="499" spans="1:20" ht="30" hidden="1" x14ac:dyDescent="0.25">
      <c r="A499" s="90">
        <v>493</v>
      </c>
      <c r="B499" s="91"/>
      <c r="C499" s="91"/>
      <c r="D499" s="91"/>
      <c r="E499" s="66" t="s">
        <v>241</v>
      </c>
      <c r="F499" s="66" t="s">
        <v>40</v>
      </c>
      <c r="G499" s="66" t="s">
        <v>277</v>
      </c>
      <c r="H499" s="123" t="s">
        <v>379</v>
      </c>
      <c r="I499" s="82">
        <v>13.166666666666666</v>
      </c>
      <c r="J499" s="81" t="s">
        <v>47</v>
      </c>
      <c r="K499" s="82" t="s">
        <v>47</v>
      </c>
      <c r="L499" s="82">
        <v>2</v>
      </c>
      <c r="M499" s="78">
        <v>5</v>
      </c>
      <c r="N499" s="78">
        <v>36</v>
      </c>
      <c r="O499" s="88" t="s">
        <v>171</v>
      </c>
      <c r="P499" s="82" t="s">
        <v>47</v>
      </c>
      <c r="Q499" s="78" t="s">
        <v>174</v>
      </c>
      <c r="R499" s="82" t="s">
        <v>47</v>
      </c>
      <c r="S499" s="78" t="s">
        <v>48</v>
      </c>
    </row>
    <row r="500" spans="1:20" ht="30" hidden="1" x14ac:dyDescent="0.25">
      <c r="A500" s="90">
        <v>494</v>
      </c>
      <c r="B500" s="91"/>
      <c r="C500" s="91"/>
      <c r="D500" s="91"/>
      <c r="E500" s="66" t="s">
        <v>123</v>
      </c>
      <c r="F500" s="66" t="s">
        <v>40</v>
      </c>
      <c r="G500" s="66" t="s">
        <v>102</v>
      </c>
      <c r="H500" s="120" t="s">
        <v>377</v>
      </c>
      <c r="I500" s="82">
        <v>24.083333333333336</v>
      </c>
      <c r="J500" s="81" t="s">
        <v>47</v>
      </c>
      <c r="K500" s="82" t="s">
        <v>47</v>
      </c>
      <c r="L500" s="82">
        <v>2</v>
      </c>
      <c r="M500" s="148" t="s">
        <v>391</v>
      </c>
      <c r="N500" s="78">
        <v>48</v>
      </c>
      <c r="O500" s="83" t="s">
        <v>169</v>
      </c>
      <c r="P500" s="82" t="s">
        <v>47</v>
      </c>
      <c r="Q500" s="78" t="s">
        <v>174</v>
      </c>
      <c r="R500" s="82" t="s">
        <v>47</v>
      </c>
      <c r="S500" s="78" t="s">
        <v>48</v>
      </c>
    </row>
    <row r="501" spans="1:20" s="86" customFormat="1" ht="30" hidden="1" x14ac:dyDescent="0.25">
      <c r="A501" s="90">
        <v>495</v>
      </c>
      <c r="B501" s="91"/>
      <c r="C501" s="91"/>
      <c r="D501" s="91"/>
      <c r="E501" s="66" t="s">
        <v>123</v>
      </c>
      <c r="F501" s="66" t="s">
        <v>40</v>
      </c>
      <c r="G501" s="66" t="s">
        <v>127</v>
      </c>
      <c r="H501" s="123" t="s">
        <v>379</v>
      </c>
      <c r="I501" s="82">
        <v>34.638888888888886</v>
      </c>
      <c r="J501" s="81" t="s">
        <v>47</v>
      </c>
      <c r="K501" s="82" t="s">
        <v>47</v>
      </c>
      <c r="L501" s="82">
        <v>2</v>
      </c>
      <c r="M501" s="148" t="s">
        <v>391</v>
      </c>
      <c r="N501" s="78">
        <v>48</v>
      </c>
      <c r="O501" s="83" t="s">
        <v>169</v>
      </c>
      <c r="P501" s="82" t="s">
        <v>47</v>
      </c>
      <c r="Q501" s="78" t="s">
        <v>174</v>
      </c>
      <c r="R501" s="82" t="s">
        <v>47</v>
      </c>
      <c r="S501" s="78" t="s">
        <v>48</v>
      </c>
      <c r="T501" s="93"/>
    </row>
    <row r="502" spans="1:20" s="86" customFormat="1" ht="30" hidden="1" x14ac:dyDescent="0.25">
      <c r="A502" s="90">
        <v>496</v>
      </c>
      <c r="B502" s="91"/>
      <c r="C502" s="91"/>
      <c r="D502" s="91"/>
      <c r="E502" s="66" t="s">
        <v>123</v>
      </c>
      <c r="F502" s="66" t="s">
        <v>40</v>
      </c>
      <c r="G502" s="66" t="s">
        <v>85</v>
      </c>
      <c r="H502" s="123" t="s">
        <v>379</v>
      </c>
      <c r="I502" s="82">
        <v>27.388888888888889</v>
      </c>
      <c r="J502" s="81" t="s">
        <v>47</v>
      </c>
      <c r="K502" s="82" t="s">
        <v>47</v>
      </c>
      <c r="L502" s="82">
        <v>2</v>
      </c>
      <c r="M502" s="148" t="s">
        <v>391</v>
      </c>
      <c r="N502" s="78">
        <v>48</v>
      </c>
      <c r="O502" s="83" t="s">
        <v>169</v>
      </c>
      <c r="P502" s="82" t="s">
        <v>47</v>
      </c>
      <c r="Q502" s="78" t="s">
        <v>174</v>
      </c>
      <c r="R502" s="82" t="s">
        <v>47</v>
      </c>
      <c r="S502" s="78" t="s">
        <v>48</v>
      </c>
      <c r="T502" s="93"/>
    </row>
    <row r="503" spans="1:20" s="86" customFormat="1" ht="30" hidden="1" x14ac:dyDescent="0.25">
      <c r="A503" s="90">
        <v>497</v>
      </c>
      <c r="B503" s="91"/>
      <c r="C503" s="91"/>
      <c r="D503" s="91"/>
      <c r="E503" s="66" t="s">
        <v>123</v>
      </c>
      <c r="F503" s="66" t="s">
        <v>40</v>
      </c>
      <c r="G503" s="66" t="s">
        <v>85</v>
      </c>
      <c r="H503" s="123" t="s">
        <v>379</v>
      </c>
      <c r="I503" s="82">
        <v>31.388888888888889</v>
      </c>
      <c r="J503" s="81" t="s">
        <v>47</v>
      </c>
      <c r="K503" s="82" t="s">
        <v>47</v>
      </c>
      <c r="L503" s="82">
        <v>2</v>
      </c>
      <c r="M503" s="78">
        <v>20</v>
      </c>
      <c r="N503" s="78">
        <v>82</v>
      </c>
      <c r="O503" s="83" t="s">
        <v>170</v>
      </c>
      <c r="P503" s="82" t="s">
        <v>47</v>
      </c>
      <c r="Q503" s="78" t="s">
        <v>174</v>
      </c>
      <c r="R503" s="82" t="s">
        <v>47</v>
      </c>
      <c r="S503" s="78" t="s">
        <v>48</v>
      </c>
      <c r="T503" s="93"/>
    </row>
    <row r="504" spans="1:20" s="86" customFormat="1" ht="30" hidden="1" x14ac:dyDescent="0.25">
      <c r="A504" s="90">
        <v>498</v>
      </c>
      <c r="B504" s="91"/>
      <c r="C504" s="91"/>
      <c r="D504" s="91"/>
      <c r="E504" s="66" t="s">
        <v>123</v>
      </c>
      <c r="F504" s="66" t="s">
        <v>40</v>
      </c>
      <c r="G504" s="66" t="s">
        <v>139</v>
      </c>
      <c r="H504" s="123" t="s">
        <v>379</v>
      </c>
      <c r="I504" s="82">
        <v>54.583333333333336</v>
      </c>
      <c r="J504" s="81" t="s">
        <v>47</v>
      </c>
      <c r="K504" s="82" t="s">
        <v>47</v>
      </c>
      <c r="L504" s="82">
        <v>2</v>
      </c>
      <c r="M504" s="78">
        <v>20</v>
      </c>
      <c r="N504" s="78">
        <v>82</v>
      </c>
      <c r="O504" s="83" t="s">
        <v>170</v>
      </c>
      <c r="P504" s="82" t="s">
        <v>47</v>
      </c>
      <c r="Q504" s="78" t="s">
        <v>174</v>
      </c>
      <c r="R504" s="82" t="s">
        <v>47</v>
      </c>
      <c r="S504" s="78" t="s">
        <v>48</v>
      </c>
      <c r="T504" s="93"/>
    </row>
    <row r="505" spans="1:20" s="99" customFormat="1" ht="36" hidden="1" x14ac:dyDescent="0.25">
      <c r="A505" s="90">
        <v>499</v>
      </c>
      <c r="B505" s="66" t="s">
        <v>81</v>
      </c>
      <c r="C505" s="66" t="s">
        <v>84</v>
      </c>
      <c r="D505" s="66" t="s">
        <v>81</v>
      </c>
      <c r="E505" s="66" t="s">
        <v>84</v>
      </c>
      <c r="F505" s="66" t="s">
        <v>81</v>
      </c>
      <c r="G505" s="66" t="s">
        <v>84</v>
      </c>
      <c r="H505" s="122" t="s">
        <v>378</v>
      </c>
      <c r="I505" s="82">
        <v>21.722222222222221</v>
      </c>
      <c r="J505" s="81" t="s">
        <v>47</v>
      </c>
      <c r="K505" s="82" t="s">
        <v>47</v>
      </c>
      <c r="L505" s="82">
        <v>2</v>
      </c>
      <c r="M505" s="78">
        <v>20</v>
      </c>
      <c r="N505" s="78">
        <v>82</v>
      </c>
      <c r="O505" s="83" t="s">
        <v>170</v>
      </c>
      <c r="P505" s="82" t="s">
        <v>47</v>
      </c>
      <c r="Q505" s="78" t="s">
        <v>174</v>
      </c>
      <c r="R505" s="82" t="s">
        <v>47</v>
      </c>
      <c r="S505" s="78" t="s">
        <v>48</v>
      </c>
    </row>
    <row r="506" spans="1:20" s="99" customFormat="1" ht="36" hidden="1" x14ac:dyDescent="0.25">
      <c r="A506" s="90">
        <v>500</v>
      </c>
      <c r="B506" s="66" t="s">
        <v>81</v>
      </c>
      <c r="C506" s="66" t="s">
        <v>84</v>
      </c>
      <c r="D506" s="66" t="s">
        <v>81</v>
      </c>
      <c r="E506" s="66" t="s">
        <v>84</v>
      </c>
      <c r="F506" s="66" t="s">
        <v>81</v>
      </c>
      <c r="G506" s="66" t="s">
        <v>84</v>
      </c>
      <c r="H506" s="122" t="s">
        <v>378</v>
      </c>
      <c r="I506" s="82">
        <v>15.722222222222221</v>
      </c>
      <c r="J506" s="81" t="s">
        <v>47</v>
      </c>
      <c r="K506" s="82" t="s">
        <v>47</v>
      </c>
      <c r="L506" s="82">
        <v>2</v>
      </c>
      <c r="M506" s="78">
        <v>15</v>
      </c>
      <c r="N506" s="78">
        <v>50</v>
      </c>
      <c r="O506" s="83" t="s">
        <v>169</v>
      </c>
      <c r="P506" s="82" t="s">
        <v>47</v>
      </c>
      <c r="Q506" s="78" t="s">
        <v>174</v>
      </c>
      <c r="R506" s="82" t="s">
        <v>47</v>
      </c>
      <c r="S506" s="78" t="s">
        <v>48</v>
      </c>
    </row>
    <row r="507" spans="1:20" s="99" customFormat="1" ht="36" hidden="1" x14ac:dyDescent="0.25">
      <c r="A507" s="90">
        <v>501</v>
      </c>
      <c r="B507" s="66" t="s">
        <v>81</v>
      </c>
      <c r="C507" s="66" t="s">
        <v>84</v>
      </c>
      <c r="D507" s="66" t="s">
        <v>81</v>
      </c>
      <c r="E507" s="66" t="s">
        <v>84</v>
      </c>
      <c r="F507" s="66" t="s">
        <v>81</v>
      </c>
      <c r="G507" s="66" t="s">
        <v>84</v>
      </c>
      <c r="H507" s="122" t="s">
        <v>378</v>
      </c>
      <c r="I507" s="82">
        <v>15.722222222222221</v>
      </c>
      <c r="J507" s="81" t="s">
        <v>47</v>
      </c>
      <c r="K507" s="82" t="s">
        <v>47</v>
      </c>
      <c r="L507" s="82">
        <v>2</v>
      </c>
      <c r="M507" s="148" t="s">
        <v>391</v>
      </c>
      <c r="N507" s="78">
        <v>48</v>
      </c>
      <c r="O507" s="83" t="s">
        <v>169</v>
      </c>
      <c r="P507" s="82" t="s">
        <v>47</v>
      </c>
      <c r="Q507" s="78" t="s">
        <v>174</v>
      </c>
      <c r="R507" s="82" t="s">
        <v>47</v>
      </c>
      <c r="S507" s="78" t="s">
        <v>48</v>
      </c>
    </row>
    <row r="508" spans="1:20" s="99" customFormat="1" ht="36" hidden="1" x14ac:dyDescent="0.25">
      <c r="A508" s="90">
        <v>502</v>
      </c>
      <c r="B508" s="66" t="s">
        <v>81</v>
      </c>
      <c r="C508" s="66" t="s">
        <v>84</v>
      </c>
      <c r="D508" s="66" t="s">
        <v>81</v>
      </c>
      <c r="E508" s="66" t="s">
        <v>84</v>
      </c>
      <c r="F508" s="66" t="s">
        <v>81</v>
      </c>
      <c r="G508" s="66" t="s">
        <v>84</v>
      </c>
      <c r="H508" s="122" t="s">
        <v>378</v>
      </c>
      <c r="I508" s="82">
        <v>13</v>
      </c>
      <c r="J508" s="81" t="s">
        <v>47</v>
      </c>
      <c r="K508" s="82" t="s">
        <v>47</v>
      </c>
      <c r="L508" s="82">
        <v>2</v>
      </c>
      <c r="M508" s="78">
        <v>5</v>
      </c>
      <c r="N508" s="78">
        <v>36</v>
      </c>
      <c r="O508" s="88" t="s">
        <v>171</v>
      </c>
      <c r="P508" s="82" t="s">
        <v>47</v>
      </c>
      <c r="Q508" s="78" t="s">
        <v>174</v>
      </c>
      <c r="R508" s="82" t="s">
        <v>47</v>
      </c>
      <c r="S508" s="78" t="s">
        <v>48</v>
      </c>
    </row>
    <row r="509" spans="1:20" s="99" customFormat="1" ht="36" hidden="1" x14ac:dyDescent="0.25">
      <c r="A509" s="90">
        <v>503</v>
      </c>
      <c r="B509" s="66" t="s">
        <v>81</v>
      </c>
      <c r="C509" s="66" t="s">
        <v>84</v>
      </c>
      <c r="D509" s="66" t="s">
        <v>81</v>
      </c>
      <c r="E509" s="66" t="s">
        <v>84</v>
      </c>
      <c r="F509" s="66" t="s">
        <v>40</v>
      </c>
      <c r="G509" s="66" t="s">
        <v>81</v>
      </c>
      <c r="H509" s="122" t="s">
        <v>378</v>
      </c>
      <c r="I509" s="82">
        <v>17.722222222222221</v>
      </c>
      <c r="J509" s="81" t="s">
        <v>47</v>
      </c>
      <c r="K509" s="82" t="s">
        <v>47</v>
      </c>
      <c r="L509" s="82">
        <v>2</v>
      </c>
      <c r="M509" s="78">
        <v>20</v>
      </c>
      <c r="N509" s="78">
        <v>82</v>
      </c>
      <c r="O509" s="83" t="s">
        <v>170</v>
      </c>
      <c r="P509" s="82" t="s">
        <v>47</v>
      </c>
      <c r="Q509" s="78" t="s">
        <v>174</v>
      </c>
      <c r="R509" s="82" t="s">
        <v>47</v>
      </c>
      <c r="S509" s="78" t="s">
        <v>48</v>
      </c>
    </row>
    <row r="510" spans="1:20" s="99" customFormat="1" ht="36" hidden="1" x14ac:dyDescent="0.25">
      <c r="A510" s="90">
        <v>504</v>
      </c>
      <c r="B510" s="66" t="s">
        <v>81</v>
      </c>
      <c r="C510" s="66" t="s">
        <v>84</v>
      </c>
      <c r="D510" s="66" t="s">
        <v>81</v>
      </c>
      <c r="E510" s="66" t="s">
        <v>84</v>
      </c>
      <c r="F510" s="66" t="s">
        <v>40</v>
      </c>
      <c r="G510" s="66" t="s">
        <v>81</v>
      </c>
      <c r="H510" s="122" t="s">
        <v>378</v>
      </c>
      <c r="I510" s="82">
        <v>15.722222222222221</v>
      </c>
      <c r="J510" s="81" t="s">
        <v>47</v>
      </c>
      <c r="K510" s="82" t="s">
        <v>47</v>
      </c>
      <c r="L510" s="82">
        <v>2</v>
      </c>
      <c r="M510" s="78">
        <v>15</v>
      </c>
      <c r="N510" s="78">
        <v>50</v>
      </c>
      <c r="O510" s="83" t="s">
        <v>169</v>
      </c>
      <c r="P510" s="82" t="s">
        <v>47</v>
      </c>
      <c r="Q510" s="78" t="s">
        <v>174</v>
      </c>
      <c r="R510" s="82" t="s">
        <v>47</v>
      </c>
      <c r="S510" s="78" t="s">
        <v>48</v>
      </c>
    </row>
    <row r="511" spans="1:20" s="99" customFormat="1" ht="36" hidden="1" x14ac:dyDescent="0.25">
      <c r="A511" s="90">
        <v>505</v>
      </c>
      <c r="B511" s="66" t="s">
        <v>81</v>
      </c>
      <c r="C511" s="66" t="s">
        <v>84</v>
      </c>
      <c r="D511" s="66" t="s">
        <v>81</v>
      </c>
      <c r="E511" s="66" t="s">
        <v>84</v>
      </c>
      <c r="F511" s="66" t="s">
        <v>40</v>
      </c>
      <c r="G511" s="66" t="s">
        <v>81</v>
      </c>
      <c r="H511" s="122" t="s">
        <v>378</v>
      </c>
      <c r="I511" s="82">
        <v>15.722222222222221</v>
      </c>
      <c r="J511" s="81" t="s">
        <v>47</v>
      </c>
      <c r="K511" s="82" t="s">
        <v>47</v>
      </c>
      <c r="L511" s="82">
        <v>2</v>
      </c>
      <c r="M511" s="148" t="s">
        <v>391</v>
      </c>
      <c r="N511" s="78">
        <v>48</v>
      </c>
      <c r="O511" s="83" t="s">
        <v>169</v>
      </c>
      <c r="P511" s="82" t="s">
        <v>47</v>
      </c>
      <c r="Q511" s="78" t="s">
        <v>174</v>
      </c>
      <c r="R511" s="82" t="s">
        <v>47</v>
      </c>
      <c r="S511" s="78" t="s">
        <v>48</v>
      </c>
    </row>
    <row r="512" spans="1:20" s="99" customFormat="1" ht="36" hidden="1" x14ac:dyDescent="0.25">
      <c r="A512" s="90">
        <v>506</v>
      </c>
      <c r="B512" s="66" t="s">
        <v>81</v>
      </c>
      <c r="C512" s="66" t="s">
        <v>84</v>
      </c>
      <c r="D512" s="66" t="s">
        <v>81</v>
      </c>
      <c r="E512" s="66" t="s">
        <v>84</v>
      </c>
      <c r="F512" s="66" t="s">
        <v>40</v>
      </c>
      <c r="G512" s="66" t="s">
        <v>81</v>
      </c>
      <c r="H512" s="122" t="s">
        <v>378</v>
      </c>
      <c r="I512" s="82">
        <v>7</v>
      </c>
      <c r="J512" s="81" t="s">
        <v>47</v>
      </c>
      <c r="K512" s="82" t="s">
        <v>47</v>
      </c>
      <c r="L512" s="82">
        <v>2</v>
      </c>
      <c r="M512" s="78">
        <v>5</v>
      </c>
      <c r="N512" s="78">
        <v>36</v>
      </c>
      <c r="O512" s="88" t="s">
        <v>171</v>
      </c>
      <c r="P512" s="82" t="s">
        <v>47</v>
      </c>
      <c r="Q512" s="78" t="s">
        <v>40</v>
      </c>
      <c r="R512" s="82" t="s">
        <v>47</v>
      </c>
      <c r="S512" s="78" t="s">
        <v>48</v>
      </c>
    </row>
    <row r="513" spans="1:20" s="86" customFormat="1" ht="30" hidden="1" x14ac:dyDescent="0.25">
      <c r="A513" s="90">
        <v>507</v>
      </c>
      <c r="B513" s="57"/>
      <c r="C513" s="57"/>
      <c r="D513" s="57"/>
      <c r="E513" s="77" t="s">
        <v>156</v>
      </c>
      <c r="F513" s="77" t="s">
        <v>149</v>
      </c>
      <c r="G513" s="77" t="s">
        <v>156</v>
      </c>
      <c r="H513" s="123" t="s">
        <v>379</v>
      </c>
      <c r="I513" s="82" t="s">
        <v>297</v>
      </c>
      <c r="J513" s="101">
        <v>5</v>
      </c>
      <c r="K513" s="102">
        <v>1</v>
      </c>
      <c r="L513" s="82">
        <v>510</v>
      </c>
      <c r="M513" s="100">
        <v>5</v>
      </c>
      <c r="N513" s="100">
        <v>36</v>
      </c>
      <c r="O513" s="103" t="s">
        <v>171</v>
      </c>
      <c r="P513" s="95" t="s">
        <v>47</v>
      </c>
      <c r="Q513" s="96" t="s">
        <v>174</v>
      </c>
      <c r="R513" s="95" t="s">
        <v>47</v>
      </c>
      <c r="S513" s="96" t="s">
        <v>48</v>
      </c>
      <c r="T513" s="104"/>
    </row>
    <row r="514" spans="1:20" s="86" customFormat="1" ht="30" hidden="1" x14ac:dyDescent="0.25">
      <c r="A514" s="90">
        <v>508</v>
      </c>
      <c r="B514" s="60"/>
      <c r="C514" s="60"/>
      <c r="D514" s="60"/>
      <c r="E514" s="76" t="s">
        <v>123</v>
      </c>
      <c r="F514" s="66" t="s">
        <v>85</v>
      </c>
      <c r="G514" s="76" t="s">
        <v>123</v>
      </c>
      <c r="H514" s="123" t="s">
        <v>379</v>
      </c>
      <c r="I514" s="82">
        <v>62.777777777777779</v>
      </c>
      <c r="J514" s="81" t="s">
        <v>47</v>
      </c>
      <c r="K514" s="82" t="s">
        <v>47</v>
      </c>
      <c r="L514" s="82">
        <v>240</v>
      </c>
      <c r="M514" s="78">
        <v>20</v>
      </c>
      <c r="N514" s="78">
        <v>82</v>
      </c>
      <c r="O514" s="83" t="s">
        <v>170</v>
      </c>
      <c r="P514" s="82" t="s">
        <v>47</v>
      </c>
      <c r="Q514" s="78" t="s">
        <v>174</v>
      </c>
      <c r="R514" s="95" t="s">
        <v>47</v>
      </c>
      <c r="S514" s="78" t="s">
        <v>48</v>
      </c>
      <c r="T514" s="104"/>
    </row>
    <row r="515" spans="1:20" s="86" customFormat="1" ht="30" hidden="1" x14ac:dyDescent="0.25">
      <c r="A515" s="90">
        <v>509</v>
      </c>
      <c r="B515" s="60"/>
      <c r="C515" s="60"/>
      <c r="D515" s="60"/>
      <c r="E515" s="76" t="s">
        <v>123</v>
      </c>
      <c r="F515" s="66" t="s">
        <v>102</v>
      </c>
      <c r="G515" s="76" t="s">
        <v>123</v>
      </c>
      <c r="H515" s="120" t="s">
        <v>377</v>
      </c>
      <c r="I515" s="82">
        <v>48.166666666666671</v>
      </c>
      <c r="J515" s="81" t="s">
        <v>47</v>
      </c>
      <c r="K515" s="82" t="s">
        <v>47</v>
      </c>
      <c r="L515" s="82">
        <v>360</v>
      </c>
      <c r="M515" s="148" t="s">
        <v>391</v>
      </c>
      <c r="N515" s="78">
        <v>48</v>
      </c>
      <c r="O515" s="83" t="s">
        <v>169</v>
      </c>
      <c r="P515" s="82" t="s">
        <v>47</v>
      </c>
      <c r="Q515" s="78" t="s">
        <v>174</v>
      </c>
      <c r="R515" s="95" t="s">
        <v>47</v>
      </c>
      <c r="S515" s="78" t="s">
        <v>48</v>
      </c>
      <c r="T515" s="104"/>
    </row>
    <row r="516" spans="1:20" s="86" customFormat="1" ht="30" hidden="1" x14ac:dyDescent="0.25">
      <c r="A516" s="90">
        <v>510</v>
      </c>
      <c r="B516" s="60"/>
      <c r="C516" s="60"/>
      <c r="D516" s="60"/>
      <c r="E516" s="76" t="s">
        <v>123</v>
      </c>
      <c r="F516" s="66" t="s">
        <v>139</v>
      </c>
      <c r="G516" s="76" t="s">
        <v>123</v>
      </c>
      <c r="H516" s="123" t="s">
        <v>379</v>
      </c>
      <c r="I516" s="82">
        <v>109.16666666666667</v>
      </c>
      <c r="J516" s="81" t="s">
        <v>47</v>
      </c>
      <c r="K516" s="82" t="s">
        <v>47</v>
      </c>
      <c r="L516" s="82">
        <v>48</v>
      </c>
      <c r="M516" s="78">
        <v>20</v>
      </c>
      <c r="N516" s="78">
        <v>82</v>
      </c>
      <c r="O516" s="83" t="s">
        <v>170</v>
      </c>
      <c r="P516" s="82" t="s">
        <v>47</v>
      </c>
      <c r="Q516" s="78" t="s">
        <v>174</v>
      </c>
      <c r="R516" s="95" t="s">
        <v>47</v>
      </c>
      <c r="S516" s="78" t="s">
        <v>48</v>
      </c>
      <c r="T516" s="104"/>
    </row>
    <row r="517" spans="1:20" s="86" customFormat="1" ht="30" hidden="1" x14ac:dyDescent="0.25">
      <c r="A517" s="90">
        <v>511</v>
      </c>
      <c r="B517" s="60"/>
      <c r="C517" s="60"/>
      <c r="D517" s="60"/>
      <c r="E517" s="76" t="s">
        <v>123</v>
      </c>
      <c r="F517" s="66" t="s">
        <v>127</v>
      </c>
      <c r="G517" s="76" t="s">
        <v>123</v>
      </c>
      <c r="H517" s="123" t="s">
        <v>379</v>
      </c>
      <c r="I517" s="82">
        <v>69.277777777777771</v>
      </c>
      <c r="J517" s="81" t="s">
        <v>47</v>
      </c>
      <c r="K517" s="82" t="s">
        <v>47</v>
      </c>
      <c r="L517" s="82">
        <v>24</v>
      </c>
      <c r="M517" s="148" t="s">
        <v>391</v>
      </c>
      <c r="N517" s="78">
        <v>48</v>
      </c>
      <c r="O517" s="83" t="s">
        <v>169</v>
      </c>
      <c r="P517" s="82" t="s">
        <v>47</v>
      </c>
      <c r="Q517" s="78" t="s">
        <v>174</v>
      </c>
      <c r="R517" s="95" t="s">
        <v>47</v>
      </c>
      <c r="S517" s="78" t="s">
        <v>48</v>
      </c>
      <c r="T517" s="104"/>
    </row>
    <row r="518" spans="1:20" s="86" customFormat="1" ht="30" hidden="1" x14ac:dyDescent="0.25">
      <c r="A518" s="90">
        <v>512</v>
      </c>
      <c r="B518" s="60"/>
      <c r="C518" s="60"/>
      <c r="D518" s="60"/>
      <c r="E518" s="66" t="s">
        <v>102</v>
      </c>
      <c r="F518" s="66" t="s">
        <v>278</v>
      </c>
      <c r="G518" s="66" t="s">
        <v>102</v>
      </c>
      <c r="H518" s="120" t="s">
        <v>377</v>
      </c>
      <c r="I518" s="80" t="s">
        <v>325</v>
      </c>
      <c r="J518" s="81" t="s">
        <v>47</v>
      </c>
      <c r="K518" s="82" t="s">
        <v>47</v>
      </c>
      <c r="L518" s="82">
        <v>2</v>
      </c>
      <c r="M518" s="78">
        <v>5</v>
      </c>
      <c r="N518" s="78">
        <v>36</v>
      </c>
      <c r="O518" s="88" t="s">
        <v>171</v>
      </c>
      <c r="P518" s="82" t="s">
        <v>47</v>
      </c>
      <c r="Q518" s="78" t="s">
        <v>40</v>
      </c>
      <c r="R518" s="78" t="s">
        <v>174</v>
      </c>
      <c r="S518" s="78" t="s">
        <v>48</v>
      </c>
      <c r="T518" s="78"/>
    </row>
    <row r="519" spans="1:20" s="86" customFormat="1" ht="30" hidden="1" x14ac:dyDescent="0.25">
      <c r="A519" s="91">
        <v>513</v>
      </c>
      <c r="B519" s="138"/>
      <c r="C519" s="138"/>
      <c r="D519" s="138"/>
      <c r="E519" s="139" t="s">
        <v>148</v>
      </c>
      <c r="F519" s="139" t="s">
        <v>40</v>
      </c>
      <c r="G519" s="139" t="s">
        <v>144</v>
      </c>
      <c r="H519" s="140" t="s">
        <v>377</v>
      </c>
      <c r="I519" s="141">
        <v>114.69444444444444</v>
      </c>
      <c r="J519" s="142" t="s">
        <v>47</v>
      </c>
      <c r="K519" s="141" t="s">
        <v>47</v>
      </c>
      <c r="L519" s="141">
        <v>2</v>
      </c>
      <c r="M519" s="148" t="s">
        <v>391</v>
      </c>
      <c r="N519" s="91">
        <v>48</v>
      </c>
      <c r="O519" s="135" t="s">
        <v>169</v>
      </c>
      <c r="P519" s="141" t="s">
        <v>47</v>
      </c>
      <c r="Q519" s="91" t="s">
        <v>174</v>
      </c>
      <c r="R519" s="141" t="s">
        <v>47</v>
      </c>
      <c r="S519" s="91" t="s">
        <v>48</v>
      </c>
      <c r="T519" s="137"/>
    </row>
    <row r="520" spans="1:20" s="86" customFormat="1" ht="30" hidden="1" x14ac:dyDescent="0.25">
      <c r="A520" s="91">
        <v>514</v>
      </c>
      <c r="B520" s="138"/>
      <c r="C520" s="138"/>
      <c r="D520" s="138"/>
      <c r="E520" s="139" t="s">
        <v>144</v>
      </c>
      <c r="F520" s="139" t="s">
        <v>40</v>
      </c>
      <c r="G520" s="139" t="s">
        <v>148</v>
      </c>
      <c r="H520" s="140" t="s">
        <v>377</v>
      </c>
      <c r="I520" s="141">
        <v>114.69444444444444</v>
      </c>
      <c r="J520" s="142" t="s">
        <v>47</v>
      </c>
      <c r="K520" s="141" t="s">
        <v>47</v>
      </c>
      <c r="L520" s="141">
        <v>2</v>
      </c>
      <c r="M520" s="148" t="s">
        <v>391</v>
      </c>
      <c r="N520" s="91">
        <v>48</v>
      </c>
      <c r="O520" s="135" t="s">
        <v>169</v>
      </c>
      <c r="P520" s="141" t="s">
        <v>47</v>
      </c>
      <c r="Q520" s="91" t="s">
        <v>174</v>
      </c>
      <c r="R520" s="141" t="s">
        <v>47</v>
      </c>
      <c r="S520" s="91" t="s">
        <v>48</v>
      </c>
      <c r="T520" s="137"/>
    </row>
    <row r="521" spans="1:20" s="86" customFormat="1" ht="30" hidden="1" x14ac:dyDescent="0.25">
      <c r="A521" s="91">
        <v>515</v>
      </c>
      <c r="B521" s="138"/>
      <c r="C521" s="138"/>
      <c r="D521" s="138"/>
      <c r="E521" s="143" t="s">
        <v>102</v>
      </c>
      <c r="F521" s="143" t="s">
        <v>40</v>
      </c>
      <c r="G521" s="143" t="s">
        <v>148</v>
      </c>
      <c r="H521" s="144" t="s">
        <v>377</v>
      </c>
      <c r="I521" s="145">
        <v>110.19444444444443</v>
      </c>
      <c r="J521" s="142" t="s">
        <v>47</v>
      </c>
      <c r="K521" s="141" t="s">
        <v>47</v>
      </c>
      <c r="L521" s="141">
        <v>2</v>
      </c>
      <c r="M521" s="148" t="s">
        <v>391</v>
      </c>
      <c r="N521" s="91">
        <v>48</v>
      </c>
      <c r="O521" s="135" t="s">
        <v>169</v>
      </c>
      <c r="P521" s="141" t="s">
        <v>47</v>
      </c>
      <c r="Q521" s="91" t="s">
        <v>174</v>
      </c>
      <c r="R521" s="141" t="s">
        <v>47</v>
      </c>
      <c r="S521" s="91" t="s">
        <v>48</v>
      </c>
      <c r="T521" s="137"/>
    </row>
    <row r="522" spans="1:20" s="86" customFormat="1" ht="30" hidden="1" x14ac:dyDescent="0.25">
      <c r="A522" s="91">
        <v>516</v>
      </c>
      <c r="B522" s="138"/>
      <c r="C522" s="138"/>
      <c r="D522" s="138"/>
      <c r="E522" s="139" t="s">
        <v>148</v>
      </c>
      <c r="F522" s="139" t="s">
        <v>40</v>
      </c>
      <c r="G522" s="139" t="s">
        <v>102</v>
      </c>
      <c r="H522" s="140" t="s">
        <v>377</v>
      </c>
      <c r="I522" s="141">
        <v>110.19444444444443</v>
      </c>
      <c r="J522" s="142" t="s">
        <v>47</v>
      </c>
      <c r="K522" s="141" t="s">
        <v>47</v>
      </c>
      <c r="L522" s="141">
        <v>2</v>
      </c>
      <c r="M522" s="148" t="s">
        <v>391</v>
      </c>
      <c r="N522" s="91">
        <v>48</v>
      </c>
      <c r="O522" s="135" t="s">
        <v>169</v>
      </c>
      <c r="P522" s="141" t="s">
        <v>47</v>
      </c>
      <c r="Q522" s="91" t="s">
        <v>174</v>
      </c>
      <c r="R522" s="141" t="s">
        <v>47</v>
      </c>
      <c r="S522" s="91" t="s">
        <v>48</v>
      </c>
      <c r="T522" s="137"/>
    </row>
    <row r="523" spans="1:20" s="86" customFormat="1" x14ac:dyDescent="0.25">
      <c r="A523" s="113"/>
      <c r="B523" s="58"/>
      <c r="C523" s="58"/>
      <c r="D523" s="58"/>
      <c r="E523" s="57"/>
      <c r="F523" s="57"/>
      <c r="G523" s="57"/>
      <c r="H523" s="128"/>
      <c r="I523" s="129"/>
      <c r="J523" s="126"/>
      <c r="K523" s="130"/>
      <c r="L523" s="130"/>
      <c r="M523" s="131"/>
      <c r="N523" s="131"/>
      <c r="O523" s="132"/>
      <c r="P523" s="130"/>
      <c r="Q523" s="131"/>
      <c r="R523" s="131"/>
      <c r="S523" s="131"/>
      <c r="T523" s="131"/>
    </row>
    <row r="524" spans="1:20" s="86" customFormat="1" x14ac:dyDescent="0.25">
      <c r="A524" s="113"/>
      <c r="B524" s="58"/>
      <c r="C524" s="58"/>
      <c r="D524" s="58"/>
      <c r="E524" s="57"/>
      <c r="F524" s="57"/>
      <c r="G524" s="57"/>
      <c r="H524" s="128"/>
      <c r="I524" s="129"/>
      <c r="J524" s="126"/>
      <c r="K524" s="130"/>
      <c r="L524" s="130"/>
      <c r="M524" s="131"/>
      <c r="N524" s="131"/>
      <c r="O524" s="132"/>
      <c r="P524" s="130"/>
      <c r="Q524" s="131"/>
      <c r="R524" s="131"/>
      <c r="S524" s="131"/>
      <c r="T524" s="131"/>
    </row>
    <row r="525" spans="1:20" s="86" customFormat="1" x14ac:dyDescent="0.25">
      <c r="A525" s="113"/>
      <c r="B525" s="58"/>
      <c r="C525" s="58"/>
      <c r="D525" s="58"/>
      <c r="E525" s="57"/>
      <c r="F525" s="57"/>
      <c r="G525" s="57"/>
      <c r="H525" s="128"/>
      <c r="I525" s="129"/>
      <c r="J525" s="126"/>
      <c r="K525" s="130"/>
      <c r="L525" s="130"/>
      <c r="M525" s="131"/>
      <c r="N525" s="131"/>
      <c r="O525" s="132"/>
      <c r="P525" s="130"/>
      <c r="Q525" s="131"/>
      <c r="R525" s="131"/>
      <c r="S525" s="131"/>
      <c r="T525" s="131"/>
    </row>
    <row r="526" spans="1:20" s="86" customFormat="1" x14ac:dyDescent="0.25">
      <c r="A526" s="113"/>
      <c r="B526" s="58"/>
      <c r="C526" s="58"/>
      <c r="D526" s="58"/>
      <c r="E526" s="57"/>
      <c r="F526" s="57"/>
      <c r="G526" s="57"/>
      <c r="H526" s="128"/>
      <c r="I526" s="129"/>
      <c r="J526" s="126"/>
      <c r="K526" s="130"/>
      <c r="L526" s="130"/>
      <c r="M526" s="131"/>
      <c r="N526" s="131"/>
      <c r="O526" s="132"/>
      <c r="P526" s="130"/>
      <c r="Q526" s="131"/>
      <c r="R526" s="131"/>
      <c r="S526" s="131"/>
      <c r="T526" s="131"/>
    </row>
    <row r="527" spans="1:20" s="86" customFormat="1" x14ac:dyDescent="0.25">
      <c r="A527" s="113"/>
      <c r="B527" s="58"/>
      <c r="C527" s="58"/>
      <c r="D527" s="58"/>
      <c r="E527" s="57"/>
      <c r="F527" s="57"/>
      <c r="G527" s="57"/>
      <c r="H527" s="128"/>
      <c r="I527" s="129"/>
      <c r="J527" s="126"/>
      <c r="K527" s="130"/>
      <c r="L527" s="130"/>
      <c r="M527" s="131"/>
      <c r="N527" s="131"/>
      <c r="O527" s="132"/>
      <c r="P527" s="130"/>
      <c r="Q527" s="131"/>
      <c r="R527" s="131"/>
      <c r="S527" s="131"/>
      <c r="T527" s="131"/>
    </row>
    <row r="528" spans="1:20" s="86" customFormat="1" x14ac:dyDescent="0.25">
      <c r="A528" s="113"/>
      <c r="B528" s="58"/>
      <c r="C528" s="58"/>
      <c r="D528" s="58"/>
      <c r="E528" s="57"/>
      <c r="F528" s="57"/>
      <c r="G528" s="57"/>
      <c r="H528" s="128"/>
      <c r="I528" s="129"/>
      <c r="J528" s="126"/>
      <c r="K528" s="130"/>
      <c r="L528" s="130"/>
      <c r="M528" s="131"/>
      <c r="N528" s="131"/>
      <c r="O528" s="132"/>
      <c r="P528" s="130"/>
      <c r="Q528" s="131"/>
      <c r="R528" s="131"/>
      <c r="S528" s="131"/>
      <c r="T528" s="131"/>
    </row>
    <row r="529" spans="1:20" s="86" customFormat="1" x14ac:dyDescent="0.25">
      <c r="A529" s="113"/>
      <c r="B529" s="58"/>
      <c r="C529" s="58"/>
      <c r="D529" s="58"/>
      <c r="E529" s="57"/>
      <c r="F529" s="57"/>
      <c r="G529" s="57"/>
      <c r="H529" s="128"/>
      <c r="I529" s="129"/>
      <c r="J529" s="126"/>
      <c r="K529" s="130"/>
      <c r="L529" s="130"/>
      <c r="M529" s="131"/>
      <c r="N529" s="131"/>
      <c r="O529" s="132"/>
      <c r="P529" s="130"/>
      <c r="Q529" s="131"/>
      <c r="R529" s="131"/>
      <c r="S529" s="131"/>
      <c r="T529" s="131"/>
    </row>
    <row r="530" spans="1:20" s="86" customFormat="1" x14ac:dyDescent="0.25">
      <c r="A530" s="113"/>
      <c r="B530" s="58"/>
      <c r="C530" s="58"/>
      <c r="D530" s="58"/>
      <c r="E530" s="57"/>
      <c r="F530" s="57"/>
      <c r="G530" s="57"/>
      <c r="H530" s="128"/>
      <c r="I530" s="129"/>
      <c r="J530" s="126"/>
      <c r="K530" s="130"/>
      <c r="L530" s="130"/>
      <c r="M530" s="131"/>
      <c r="N530" s="131"/>
      <c r="O530" s="132"/>
      <c r="P530" s="130"/>
      <c r="Q530" s="131"/>
      <c r="R530" s="131"/>
      <c r="S530" s="131"/>
      <c r="T530" s="131"/>
    </row>
    <row r="531" spans="1:20" s="86" customFormat="1" x14ac:dyDescent="0.25">
      <c r="A531" s="113"/>
      <c r="B531" s="58"/>
      <c r="C531" s="58"/>
      <c r="D531" s="58"/>
      <c r="E531" s="57"/>
      <c r="F531" s="57"/>
      <c r="G531" s="57"/>
      <c r="H531" s="128"/>
      <c r="I531" s="129"/>
      <c r="J531" s="126"/>
      <c r="K531" s="130"/>
      <c r="L531" s="130"/>
      <c r="M531" s="131"/>
      <c r="N531" s="131"/>
      <c r="O531" s="132"/>
      <c r="P531" s="130"/>
      <c r="Q531" s="131"/>
      <c r="R531" s="131"/>
      <c r="S531" s="131"/>
      <c r="T531" s="131"/>
    </row>
    <row r="532" spans="1:20" s="86" customFormat="1" x14ac:dyDescent="0.25">
      <c r="A532" s="113"/>
      <c r="B532" s="58"/>
      <c r="C532" s="58"/>
      <c r="D532" s="58"/>
      <c r="E532" s="57"/>
      <c r="F532" s="57"/>
      <c r="G532" s="57"/>
      <c r="H532" s="128"/>
      <c r="I532" s="129"/>
      <c r="J532" s="126"/>
      <c r="K532" s="130"/>
      <c r="L532" s="130"/>
      <c r="M532" s="131"/>
      <c r="N532" s="131"/>
      <c r="O532" s="132"/>
      <c r="P532" s="130"/>
      <c r="Q532" s="131"/>
      <c r="R532" s="131"/>
      <c r="S532" s="131"/>
      <c r="T532" s="131"/>
    </row>
    <row r="533" spans="1:20" s="86" customFormat="1" x14ac:dyDescent="0.25">
      <c r="A533" s="113"/>
      <c r="B533" s="58"/>
      <c r="C533" s="58"/>
      <c r="D533" s="58"/>
      <c r="E533" s="57"/>
      <c r="F533" s="57"/>
      <c r="G533" s="57"/>
      <c r="H533" s="128"/>
      <c r="I533" s="129"/>
      <c r="J533" s="126"/>
      <c r="K533" s="130"/>
      <c r="L533" s="130"/>
      <c r="M533" s="131"/>
      <c r="N533" s="131"/>
      <c r="O533" s="132"/>
      <c r="P533" s="130"/>
      <c r="Q533" s="131"/>
      <c r="R533" s="131"/>
      <c r="S533" s="131"/>
      <c r="T533" s="131"/>
    </row>
    <row r="534" spans="1:20" s="86" customFormat="1" x14ac:dyDescent="0.25">
      <c r="A534" s="113"/>
      <c r="B534" s="58"/>
      <c r="C534" s="58"/>
      <c r="D534" s="58"/>
      <c r="E534" s="57"/>
      <c r="F534" s="57"/>
      <c r="G534" s="57"/>
      <c r="H534" s="128"/>
      <c r="I534" s="129"/>
      <c r="J534" s="126"/>
      <c r="K534" s="130"/>
      <c r="L534" s="130"/>
      <c r="M534" s="131"/>
      <c r="N534" s="131"/>
      <c r="O534" s="132"/>
      <c r="P534" s="130"/>
      <c r="Q534" s="131"/>
      <c r="R534" s="131"/>
      <c r="S534" s="131"/>
      <c r="T534" s="131"/>
    </row>
    <row r="535" spans="1:20" s="99" customFormat="1" x14ac:dyDescent="0.25">
      <c r="A535" s="105"/>
      <c r="B535" s="58"/>
      <c r="C535" s="58"/>
      <c r="D535" s="58"/>
      <c r="E535" s="58"/>
      <c r="F535" s="58"/>
      <c r="G535" s="58"/>
      <c r="H535" s="105"/>
      <c r="I535" s="106"/>
      <c r="J535" s="125"/>
      <c r="K535" s="146"/>
      <c r="L535" s="108"/>
      <c r="M535" s="108"/>
      <c r="N535" s="108"/>
      <c r="O535" s="59"/>
      <c r="P535" s="107"/>
      <c r="Q535" s="105"/>
      <c r="R535" s="107"/>
      <c r="S535" s="105"/>
      <c r="T535" s="104"/>
    </row>
    <row r="536" spans="1:20" s="99" customFormat="1" x14ac:dyDescent="0.25">
      <c r="A536" s="105" t="s">
        <v>21</v>
      </c>
      <c r="B536" s="58"/>
      <c r="C536" s="58"/>
      <c r="D536" s="58"/>
      <c r="E536" s="236" t="s">
        <v>389</v>
      </c>
      <c r="F536" s="236"/>
      <c r="G536" s="236"/>
      <c r="H536" s="236"/>
      <c r="I536" s="236"/>
      <c r="J536" s="236"/>
      <c r="K536" s="236"/>
      <c r="L536" s="236"/>
      <c r="M536" s="108"/>
      <c r="N536" s="108"/>
      <c r="O536" s="59"/>
      <c r="P536" s="107"/>
      <c r="Q536" s="105"/>
      <c r="R536" s="107"/>
      <c r="S536" s="105"/>
      <c r="T536" s="104"/>
    </row>
    <row r="537" spans="1:20" x14ac:dyDescent="0.25">
      <c r="B537" s="92" t="s">
        <v>199</v>
      </c>
      <c r="E537" s="236"/>
      <c r="F537" s="236"/>
      <c r="G537" s="236"/>
      <c r="H537" s="236"/>
      <c r="I537" s="236"/>
      <c r="J537" s="236"/>
      <c r="K537" s="236"/>
      <c r="L537" s="236"/>
      <c r="M537" s="109"/>
      <c r="N537" s="109"/>
      <c r="O537" s="61"/>
      <c r="P537" s="109"/>
      <c r="Q537" s="109"/>
      <c r="R537" s="109"/>
      <c r="S537" s="109"/>
      <c r="T537" s="110"/>
    </row>
    <row r="538" spans="1:20" x14ac:dyDescent="0.25">
      <c r="A538" s="61"/>
      <c r="B538" s="111" t="s">
        <v>64</v>
      </c>
      <c r="C538" s="99"/>
      <c r="D538" s="99"/>
      <c r="E538" s="236"/>
      <c r="F538" s="236"/>
      <c r="G538" s="236"/>
      <c r="H538" s="236"/>
      <c r="I538" s="236"/>
      <c r="J538" s="236"/>
      <c r="K538" s="236"/>
      <c r="L538" s="236"/>
      <c r="M538" s="109"/>
      <c r="N538" s="109"/>
      <c r="O538" s="61"/>
      <c r="P538" s="109"/>
      <c r="Q538" s="109"/>
      <c r="R538" s="109"/>
      <c r="S538" s="109"/>
      <c r="T538" s="110"/>
    </row>
    <row r="539" spans="1:20" x14ac:dyDescent="0.25">
      <c r="A539" s="112"/>
      <c r="E539" s="69"/>
      <c r="F539" s="68"/>
      <c r="G539" s="69"/>
      <c r="I539" s="114"/>
      <c r="J539" s="126"/>
      <c r="K539" s="130"/>
      <c r="O539" s="74"/>
      <c r="P539" s="115"/>
      <c r="R539" s="115"/>
    </row>
    <row r="540" spans="1:20" x14ac:dyDescent="0.25">
      <c r="A540" s="112"/>
      <c r="E540" s="69"/>
      <c r="F540" s="68"/>
      <c r="G540" s="69"/>
      <c r="I540" s="114"/>
      <c r="J540" s="126"/>
      <c r="K540" s="130"/>
      <c r="O540" s="74"/>
      <c r="P540" s="115"/>
      <c r="R540" s="115"/>
    </row>
    <row r="541" spans="1:20" x14ac:dyDescent="0.25">
      <c r="A541" s="113"/>
      <c r="E541" s="69"/>
      <c r="F541" s="68"/>
      <c r="G541" s="69"/>
      <c r="I541" s="114"/>
      <c r="J541" s="126"/>
      <c r="K541" s="130"/>
      <c r="O541" s="73"/>
      <c r="P541" s="115"/>
      <c r="R541" s="115"/>
    </row>
    <row r="542" spans="1:20" x14ac:dyDescent="0.25">
      <c r="A542" s="112"/>
      <c r="E542" s="69"/>
      <c r="F542" s="68"/>
      <c r="G542" s="69"/>
      <c r="I542" s="114"/>
      <c r="J542" s="126"/>
      <c r="K542" s="130"/>
      <c r="O542" s="73"/>
      <c r="P542" s="115"/>
      <c r="R542" s="115"/>
    </row>
    <row r="543" spans="1:20" x14ac:dyDescent="0.25">
      <c r="A543" s="112"/>
      <c r="E543" s="69"/>
      <c r="F543" s="68"/>
      <c r="G543" s="69"/>
      <c r="I543" s="114"/>
      <c r="J543" s="126"/>
      <c r="K543" s="130"/>
      <c r="O543" s="73"/>
      <c r="P543" s="115"/>
      <c r="R543" s="115"/>
    </row>
    <row r="544" spans="1:20" x14ac:dyDescent="0.25">
      <c r="A544" s="113"/>
      <c r="E544" s="69"/>
      <c r="F544" s="68"/>
      <c r="G544" s="69"/>
      <c r="I544" s="114"/>
      <c r="J544" s="126"/>
      <c r="K544" s="130"/>
      <c r="O544" s="73"/>
      <c r="P544" s="115"/>
      <c r="R544" s="115"/>
    </row>
    <row r="545" spans="1:18" x14ac:dyDescent="0.25">
      <c r="A545" s="112"/>
      <c r="E545" s="69"/>
      <c r="F545" s="68"/>
      <c r="G545" s="69"/>
      <c r="I545" s="114"/>
      <c r="J545" s="126"/>
      <c r="K545" s="130"/>
      <c r="O545" s="73"/>
      <c r="P545" s="115"/>
      <c r="R545" s="115"/>
    </row>
    <row r="546" spans="1:18" x14ac:dyDescent="0.25">
      <c r="A546" s="113"/>
      <c r="E546" s="69"/>
      <c r="F546" s="68"/>
      <c r="G546" s="69"/>
      <c r="I546" s="114"/>
      <c r="J546" s="126"/>
      <c r="K546" s="130"/>
      <c r="O546" s="73"/>
      <c r="P546" s="115"/>
      <c r="R546" s="115"/>
    </row>
    <row r="547" spans="1:18" x14ac:dyDescent="0.25">
      <c r="A547" s="112"/>
      <c r="E547" s="69"/>
      <c r="F547" s="68"/>
      <c r="G547" s="69"/>
      <c r="I547" s="114"/>
      <c r="J547" s="126"/>
      <c r="K547" s="130"/>
      <c r="O547" s="116"/>
      <c r="P547" s="115"/>
      <c r="R547" s="115"/>
    </row>
    <row r="548" spans="1:18" x14ac:dyDescent="0.25">
      <c r="A548" s="112"/>
      <c r="E548" s="69"/>
      <c r="F548" s="68"/>
      <c r="G548" s="69"/>
      <c r="I548" s="114"/>
      <c r="J548" s="126"/>
      <c r="K548" s="130"/>
      <c r="O548" s="116"/>
      <c r="P548" s="115"/>
      <c r="R548" s="115"/>
    </row>
    <row r="549" spans="1:18" x14ac:dyDescent="0.25">
      <c r="A549" s="113"/>
      <c r="E549" s="69"/>
      <c r="F549" s="68"/>
      <c r="G549" s="69"/>
      <c r="I549" s="114"/>
      <c r="J549" s="126"/>
      <c r="K549" s="130"/>
      <c r="O549" s="116"/>
      <c r="P549" s="115"/>
      <c r="R549" s="115"/>
    </row>
    <row r="550" spans="1:18" x14ac:dyDescent="0.25">
      <c r="A550" s="112"/>
      <c r="E550" s="69"/>
      <c r="F550" s="68"/>
      <c r="G550" s="69"/>
      <c r="I550" s="114"/>
      <c r="J550" s="126"/>
      <c r="K550" s="130"/>
      <c r="O550" s="73"/>
      <c r="P550" s="115"/>
      <c r="R550" s="115"/>
    </row>
    <row r="551" spans="1:18" x14ac:dyDescent="0.25">
      <c r="A551" s="112"/>
      <c r="E551" s="69"/>
      <c r="F551" s="68"/>
      <c r="G551" s="69"/>
      <c r="I551" s="114"/>
      <c r="J551" s="126"/>
      <c r="K551" s="130"/>
      <c r="O551" s="73"/>
      <c r="P551" s="115"/>
      <c r="R551" s="115"/>
    </row>
    <row r="552" spans="1:18" x14ac:dyDescent="0.25">
      <c r="A552" s="113"/>
      <c r="E552" s="69"/>
      <c r="F552" s="68"/>
      <c r="G552" s="69"/>
      <c r="I552" s="114"/>
      <c r="J552" s="126"/>
      <c r="K552" s="130"/>
      <c r="O552" s="116"/>
      <c r="P552" s="115"/>
      <c r="R552" s="115"/>
    </row>
    <row r="553" spans="1:18" x14ac:dyDescent="0.25">
      <c r="A553" s="112"/>
      <c r="E553" s="69"/>
      <c r="F553" s="68"/>
      <c r="G553" s="69"/>
      <c r="I553" s="114"/>
      <c r="J553" s="126"/>
      <c r="K553" s="130"/>
      <c r="O553" s="116"/>
      <c r="P553" s="115"/>
      <c r="R553" s="115"/>
    </row>
    <row r="554" spans="1:18" x14ac:dyDescent="0.25">
      <c r="A554" s="112"/>
      <c r="E554" s="69"/>
      <c r="F554" s="68"/>
      <c r="G554" s="69"/>
      <c r="I554" s="114"/>
      <c r="J554" s="126"/>
      <c r="K554" s="130"/>
      <c r="O554" s="73"/>
      <c r="P554" s="115"/>
      <c r="R554" s="115"/>
    </row>
    <row r="555" spans="1:18" x14ac:dyDescent="0.25">
      <c r="A555" s="113"/>
      <c r="E555" s="69"/>
      <c r="F555" s="68"/>
      <c r="G555" s="69"/>
      <c r="I555" s="114"/>
      <c r="J555" s="126"/>
      <c r="K555" s="130"/>
      <c r="O555" s="73"/>
      <c r="P555" s="115"/>
      <c r="R555" s="115"/>
    </row>
    <row r="556" spans="1:18" x14ac:dyDescent="0.25">
      <c r="A556" s="112"/>
      <c r="E556" s="70"/>
      <c r="F556" s="68"/>
      <c r="G556" s="68"/>
      <c r="I556" s="114"/>
      <c r="J556" s="126"/>
      <c r="K556" s="130"/>
      <c r="O556" s="73"/>
      <c r="P556" s="115"/>
      <c r="R556" s="115"/>
    </row>
    <row r="557" spans="1:18" x14ac:dyDescent="0.25">
      <c r="A557" s="112"/>
      <c r="E557" s="70"/>
      <c r="F557" s="68"/>
      <c r="G557" s="69"/>
      <c r="I557" s="114"/>
      <c r="J557" s="126"/>
      <c r="K557" s="130"/>
      <c r="O557" s="73"/>
      <c r="P557" s="115"/>
      <c r="R557" s="115"/>
    </row>
    <row r="558" spans="1:18" x14ac:dyDescent="0.25">
      <c r="A558" s="113"/>
      <c r="E558" s="70"/>
      <c r="F558" s="68"/>
      <c r="G558" s="68"/>
      <c r="I558" s="114"/>
      <c r="J558" s="126"/>
      <c r="K558" s="130"/>
      <c r="O558" s="73"/>
      <c r="P558" s="115"/>
      <c r="R558" s="115"/>
    </row>
    <row r="559" spans="1:18" x14ac:dyDescent="0.25">
      <c r="A559" s="112"/>
      <c r="E559" s="70"/>
      <c r="F559" s="68"/>
      <c r="G559" s="69"/>
      <c r="I559" s="114"/>
      <c r="J559" s="126"/>
      <c r="K559" s="130"/>
      <c r="O559" s="73"/>
      <c r="P559" s="115"/>
      <c r="R559" s="115"/>
    </row>
    <row r="560" spans="1:18" x14ac:dyDescent="0.25">
      <c r="A560" s="113"/>
      <c r="E560" s="70"/>
      <c r="F560" s="68"/>
      <c r="G560" s="68"/>
      <c r="I560" s="117"/>
      <c r="J560" s="126"/>
      <c r="K560" s="130"/>
      <c r="O560" s="116"/>
      <c r="P560" s="115"/>
      <c r="R560" s="115"/>
    </row>
    <row r="561" spans="1:18" x14ac:dyDescent="0.25">
      <c r="A561" s="112"/>
      <c r="E561" s="70"/>
      <c r="F561" s="68"/>
      <c r="G561" s="69"/>
      <c r="I561" s="114"/>
      <c r="J561" s="126"/>
      <c r="K561" s="130"/>
      <c r="O561" s="116"/>
      <c r="P561" s="115"/>
      <c r="R561" s="115"/>
    </row>
    <row r="562" spans="1:18" x14ac:dyDescent="0.25">
      <c r="A562" s="112"/>
      <c r="E562" s="69"/>
      <c r="F562" s="68"/>
      <c r="G562" s="68"/>
      <c r="I562" s="114"/>
      <c r="J562" s="126"/>
      <c r="K562" s="130"/>
      <c r="O562" s="116"/>
      <c r="P562" s="115"/>
      <c r="R562" s="115"/>
    </row>
    <row r="563" spans="1:18" x14ac:dyDescent="0.25">
      <c r="A563" s="113"/>
      <c r="E563" s="70"/>
      <c r="F563" s="68"/>
      <c r="G563" s="68"/>
      <c r="I563" s="118"/>
      <c r="J563" s="126"/>
      <c r="K563" s="130"/>
      <c r="O563" s="116"/>
      <c r="P563" s="115"/>
      <c r="R563" s="115"/>
    </row>
    <row r="564" spans="1:18" x14ac:dyDescent="0.25">
      <c r="A564" s="112"/>
      <c r="E564" s="70"/>
      <c r="F564" s="68"/>
      <c r="G564" s="69"/>
      <c r="I564" s="114"/>
      <c r="J564" s="126"/>
      <c r="K564" s="130"/>
      <c r="O564" s="116"/>
      <c r="P564" s="115"/>
      <c r="R564" s="115"/>
    </row>
    <row r="565" spans="1:18" x14ac:dyDescent="0.25">
      <c r="A565" s="112"/>
      <c r="E565" s="69"/>
      <c r="F565" s="68"/>
      <c r="G565" s="68"/>
      <c r="I565" s="114"/>
      <c r="J565" s="126"/>
      <c r="K565" s="130"/>
      <c r="L565" s="114"/>
      <c r="O565" s="116"/>
      <c r="P565" s="115"/>
      <c r="R565" s="115"/>
    </row>
    <row r="566" spans="1:18" x14ac:dyDescent="0.25">
      <c r="A566" s="113"/>
      <c r="E566" s="70"/>
      <c r="F566" s="68"/>
      <c r="G566" s="68"/>
      <c r="I566" s="118"/>
      <c r="J566" s="126"/>
      <c r="K566" s="130"/>
      <c r="O566" s="73"/>
      <c r="P566" s="115"/>
      <c r="R566" s="115"/>
    </row>
    <row r="567" spans="1:18" x14ac:dyDescent="0.25">
      <c r="A567" s="112"/>
      <c r="E567" s="70"/>
      <c r="F567" s="68"/>
      <c r="G567" s="69"/>
      <c r="I567" s="114"/>
      <c r="J567" s="126"/>
      <c r="K567" s="130"/>
      <c r="O567" s="73"/>
      <c r="P567" s="115"/>
      <c r="R567" s="115"/>
    </row>
    <row r="568" spans="1:18" x14ac:dyDescent="0.25">
      <c r="A568" s="112"/>
      <c r="E568" s="69"/>
      <c r="F568" s="68"/>
      <c r="G568" s="68"/>
      <c r="I568" s="114"/>
      <c r="J568" s="126"/>
      <c r="K568" s="130"/>
      <c r="O568" s="73"/>
      <c r="P568" s="115"/>
      <c r="R568" s="115"/>
    </row>
    <row r="569" spans="1:18" x14ac:dyDescent="0.25">
      <c r="A569" s="113"/>
      <c r="E569" s="70"/>
      <c r="F569" s="68"/>
      <c r="G569" s="68"/>
      <c r="I569" s="114"/>
      <c r="J569" s="126"/>
      <c r="K569" s="130"/>
      <c r="O569" s="116"/>
      <c r="P569" s="115"/>
      <c r="R569" s="115"/>
    </row>
    <row r="570" spans="1:18" x14ac:dyDescent="0.25">
      <c r="A570" s="112"/>
      <c r="E570" s="70"/>
      <c r="F570" s="68"/>
      <c r="G570" s="69"/>
      <c r="I570" s="114"/>
      <c r="J570" s="126"/>
      <c r="K570" s="130"/>
      <c r="O570" s="116"/>
      <c r="P570" s="115"/>
      <c r="R570" s="115"/>
    </row>
    <row r="571" spans="1:18" x14ac:dyDescent="0.25">
      <c r="A571" s="112"/>
      <c r="E571" s="69"/>
      <c r="F571" s="68"/>
      <c r="G571" s="68"/>
      <c r="I571" s="114"/>
      <c r="J571" s="126"/>
      <c r="K571" s="130"/>
      <c r="L571" s="114"/>
      <c r="O571" s="116"/>
      <c r="P571" s="115"/>
      <c r="R571" s="115"/>
    </row>
    <row r="572" spans="1:18" x14ac:dyDescent="0.25">
      <c r="A572" s="113"/>
      <c r="E572" s="70"/>
      <c r="F572" s="68"/>
      <c r="G572" s="68"/>
      <c r="I572" s="114"/>
      <c r="J572" s="126"/>
      <c r="K572" s="130"/>
      <c r="O572" s="73"/>
      <c r="P572" s="115"/>
      <c r="R572" s="115"/>
    </row>
    <row r="573" spans="1:18" x14ac:dyDescent="0.25">
      <c r="A573" s="112"/>
      <c r="E573" s="70"/>
      <c r="F573" s="68"/>
      <c r="G573" s="69"/>
      <c r="I573" s="114"/>
      <c r="J573" s="126"/>
      <c r="K573" s="130"/>
      <c r="O573" s="73"/>
      <c r="P573" s="115"/>
      <c r="R573" s="115"/>
    </row>
    <row r="574" spans="1:18" x14ac:dyDescent="0.25">
      <c r="A574" s="113"/>
      <c r="E574" s="69"/>
      <c r="F574" s="68"/>
      <c r="G574" s="68"/>
      <c r="I574" s="114"/>
      <c r="J574" s="126"/>
      <c r="K574" s="130"/>
      <c r="O574" s="73"/>
      <c r="P574" s="115"/>
      <c r="R574" s="115"/>
    </row>
    <row r="575" spans="1:18" x14ac:dyDescent="0.25">
      <c r="A575" s="112"/>
      <c r="E575" s="70"/>
      <c r="F575" s="68"/>
      <c r="G575" s="68"/>
      <c r="I575" s="114"/>
      <c r="J575" s="126"/>
      <c r="K575" s="130"/>
      <c r="O575" s="73"/>
      <c r="R575" s="115"/>
    </row>
    <row r="576" spans="1:18" x14ac:dyDescent="0.25">
      <c r="A576" s="112"/>
      <c r="E576" s="70"/>
      <c r="F576" s="68"/>
      <c r="G576" s="69"/>
      <c r="I576" s="114"/>
      <c r="J576" s="126"/>
      <c r="K576" s="130"/>
      <c r="O576" s="73"/>
      <c r="R576" s="115"/>
    </row>
    <row r="577" spans="1:18" x14ac:dyDescent="0.25">
      <c r="A577" s="113"/>
      <c r="E577" s="70"/>
      <c r="F577" s="68"/>
      <c r="G577" s="68"/>
      <c r="I577" s="114"/>
      <c r="J577" s="126"/>
      <c r="K577" s="130"/>
      <c r="O577" s="73"/>
      <c r="P577" s="115"/>
      <c r="R577" s="115"/>
    </row>
    <row r="578" spans="1:18" x14ac:dyDescent="0.25">
      <c r="A578" s="112"/>
      <c r="E578" s="70"/>
      <c r="F578" s="68"/>
      <c r="G578" s="69"/>
      <c r="I578" s="114"/>
      <c r="J578" s="126"/>
      <c r="K578" s="130"/>
      <c r="O578" s="73"/>
      <c r="P578" s="115"/>
      <c r="R578" s="115"/>
    </row>
    <row r="579" spans="1:18" x14ac:dyDescent="0.25">
      <c r="A579" s="112"/>
      <c r="E579" s="70"/>
      <c r="F579" s="68"/>
      <c r="G579" s="68"/>
      <c r="I579" s="114"/>
      <c r="J579" s="126"/>
      <c r="K579" s="130"/>
      <c r="O579" s="73"/>
      <c r="P579" s="115"/>
      <c r="R579" s="115"/>
    </row>
    <row r="580" spans="1:18" x14ac:dyDescent="0.25">
      <c r="A580" s="113"/>
      <c r="E580" s="70"/>
      <c r="F580" s="68"/>
      <c r="G580" s="69"/>
      <c r="I580" s="114"/>
      <c r="J580" s="126"/>
      <c r="K580" s="130"/>
      <c r="O580" s="73"/>
      <c r="P580" s="115"/>
      <c r="R580" s="115"/>
    </row>
    <row r="581" spans="1:18" x14ac:dyDescent="0.25">
      <c r="A581" s="112"/>
      <c r="E581" s="70"/>
      <c r="F581" s="68"/>
      <c r="G581" s="68"/>
      <c r="I581" s="119"/>
      <c r="J581" s="126"/>
      <c r="K581" s="130"/>
      <c r="O581" s="73"/>
      <c r="P581" s="115"/>
      <c r="R581" s="115"/>
    </row>
    <row r="582" spans="1:18" x14ac:dyDescent="0.25">
      <c r="A582" s="112"/>
      <c r="E582" s="70"/>
      <c r="F582" s="68"/>
      <c r="G582" s="69"/>
      <c r="I582" s="114"/>
      <c r="J582" s="126"/>
      <c r="K582" s="130"/>
      <c r="O582" s="73"/>
      <c r="P582" s="115"/>
      <c r="R582" s="115"/>
    </row>
    <row r="583" spans="1:18" x14ac:dyDescent="0.25">
      <c r="A583" s="113"/>
      <c r="E583" s="70"/>
      <c r="F583" s="68"/>
      <c r="G583" s="68"/>
      <c r="I583" s="114"/>
      <c r="J583" s="126"/>
      <c r="K583" s="130"/>
      <c r="O583" s="73"/>
      <c r="P583" s="115"/>
      <c r="R583" s="115"/>
    </row>
    <row r="584" spans="1:18" x14ac:dyDescent="0.25">
      <c r="A584" s="112"/>
      <c r="E584" s="70"/>
      <c r="F584" s="68"/>
      <c r="G584" s="69"/>
      <c r="I584" s="114"/>
      <c r="J584" s="126"/>
      <c r="K584" s="130"/>
      <c r="O584" s="73"/>
      <c r="P584" s="115"/>
      <c r="R584" s="115"/>
    </row>
    <row r="585" spans="1:18" x14ac:dyDescent="0.25">
      <c r="A585" s="112"/>
      <c r="E585" s="70"/>
      <c r="F585" s="68"/>
      <c r="G585" s="68"/>
      <c r="I585" s="114"/>
      <c r="J585" s="126"/>
      <c r="K585" s="130"/>
      <c r="O585" s="73"/>
      <c r="P585" s="115"/>
      <c r="R585" s="115"/>
    </row>
    <row r="586" spans="1:18" x14ac:dyDescent="0.25">
      <c r="A586" s="113"/>
      <c r="E586" s="70"/>
      <c r="F586" s="68"/>
      <c r="G586" s="69"/>
      <c r="I586" s="114"/>
      <c r="J586" s="126"/>
      <c r="K586" s="130"/>
      <c r="O586" s="73"/>
      <c r="P586" s="115"/>
      <c r="R586" s="115"/>
    </row>
    <row r="587" spans="1:18" x14ac:dyDescent="0.25">
      <c r="A587" s="112"/>
      <c r="E587" s="70"/>
      <c r="F587" s="68"/>
      <c r="G587" s="68"/>
      <c r="I587" s="114"/>
      <c r="J587" s="126"/>
      <c r="K587" s="130"/>
      <c r="O587" s="73"/>
      <c r="P587" s="115"/>
      <c r="R587" s="115"/>
    </row>
    <row r="588" spans="1:18" x14ac:dyDescent="0.25">
      <c r="A588" s="113"/>
      <c r="E588" s="70"/>
      <c r="F588" s="68"/>
      <c r="G588" s="69"/>
      <c r="I588" s="114"/>
      <c r="J588" s="126"/>
      <c r="K588" s="130"/>
      <c r="O588" s="73"/>
      <c r="P588" s="115"/>
      <c r="R588" s="115"/>
    </row>
    <row r="589" spans="1:18" x14ac:dyDescent="0.25">
      <c r="A589" s="112"/>
      <c r="E589" s="70"/>
      <c r="F589" s="68"/>
      <c r="G589" s="68"/>
      <c r="I589" s="114"/>
      <c r="J589" s="126"/>
      <c r="K589" s="130"/>
      <c r="O589" s="73"/>
      <c r="P589" s="115"/>
      <c r="R589" s="115"/>
    </row>
    <row r="590" spans="1:18" x14ac:dyDescent="0.25">
      <c r="A590" s="112"/>
      <c r="E590" s="70"/>
      <c r="F590" s="68"/>
      <c r="G590" s="69"/>
      <c r="I590" s="114"/>
      <c r="J590" s="126"/>
      <c r="K590" s="130"/>
      <c r="O590" s="73"/>
      <c r="P590" s="115"/>
      <c r="R590" s="115"/>
    </row>
    <row r="591" spans="1:18" x14ac:dyDescent="0.25">
      <c r="A591" s="113"/>
      <c r="E591" s="70"/>
      <c r="F591" s="68"/>
      <c r="G591" s="68"/>
      <c r="I591" s="114"/>
      <c r="J591" s="126"/>
      <c r="K591" s="130"/>
      <c r="O591" s="73"/>
      <c r="P591" s="115"/>
      <c r="R591" s="115"/>
    </row>
    <row r="592" spans="1:18" x14ac:dyDescent="0.25">
      <c r="A592" s="112"/>
      <c r="E592" s="70"/>
      <c r="F592" s="68"/>
      <c r="G592" s="69"/>
      <c r="I592" s="114"/>
      <c r="J592" s="126"/>
      <c r="K592" s="130"/>
      <c r="O592" s="73"/>
      <c r="P592" s="115"/>
      <c r="R592" s="115"/>
    </row>
    <row r="593" spans="1:18" x14ac:dyDescent="0.25">
      <c r="A593" s="112"/>
      <c r="E593" s="70"/>
      <c r="F593" s="68"/>
      <c r="G593" s="68"/>
      <c r="I593" s="119"/>
      <c r="J593" s="126"/>
      <c r="K593" s="130"/>
      <c r="O593" s="116"/>
      <c r="P593" s="115"/>
      <c r="R593" s="115"/>
    </row>
    <row r="594" spans="1:18" x14ac:dyDescent="0.25">
      <c r="A594" s="113"/>
      <c r="E594" s="70"/>
      <c r="F594" s="68"/>
      <c r="G594" s="69"/>
      <c r="I594" s="114"/>
      <c r="J594" s="126"/>
      <c r="K594" s="130"/>
      <c r="O594" s="116"/>
      <c r="P594" s="115"/>
      <c r="R594" s="115"/>
    </row>
    <row r="595" spans="1:18" x14ac:dyDescent="0.25">
      <c r="A595" s="112"/>
      <c r="E595" s="70"/>
      <c r="F595" s="68"/>
      <c r="G595" s="68"/>
      <c r="I595" s="114"/>
      <c r="J595" s="126"/>
      <c r="K595" s="130"/>
      <c r="O595" s="73"/>
      <c r="P595" s="115"/>
      <c r="R595" s="115"/>
    </row>
    <row r="596" spans="1:18" x14ac:dyDescent="0.25">
      <c r="A596" s="112"/>
      <c r="E596" s="70"/>
      <c r="F596" s="68"/>
      <c r="G596" s="69"/>
      <c r="I596" s="114"/>
      <c r="J596" s="126"/>
      <c r="K596" s="130"/>
      <c r="O596" s="73"/>
      <c r="P596" s="115"/>
      <c r="R596" s="115"/>
    </row>
    <row r="597" spans="1:18" x14ac:dyDescent="0.25">
      <c r="A597" s="113"/>
      <c r="E597" s="70"/>
      <c r="F597" s="68"/>
      <c r="G597" s="68"/>
      <c r="I597" s="114"/>
      <c r="J597" s="126"/>
      <c r="K597" s="130"/>
      <c r="O597" s="116"/>
      <c r="P597" s="115"/>
      <c r="R597" s="115"/>
    </row>
    <row r="598" spans="1:18" x14ac:dyDescent="0.25">
      <c r="A598" s="112"/>
      <c r="E598" s="70"/>
      <c r="F598" s="68"/>
      <c r="G598" s="69"/>
      <c r="I598" s="114"/>
      <c r="J598" s="126"/>
      <c r="K598" s="130"/>
      <c r="O598" s="116"/>
      <c r="P598" s="115"/>
      <c r="R598" s="115"/>
    </row>
    <row r="599" spans="1:18" x14ac:dyDescent="0.25">
      <c r="A599" s="112"/>
      <c r="E599" s="70"/>
      <c r="F599" s="68"/>
      <c r="G599" s="68"/>
      <c r="I599" s="114"/>
      <c r="J599" s="126"/>
      <c r="K599" s="130"/>
      <c r="O599" s="116"/>
      <c r="P599" s="115"/>
      <c r="R599" s="115"/>
    </row>
    <row r="600" spans="1:18" x14ac:dyDescent="0.25">
      <c r="A600" s="113"/>
      <c r="E600" s="70"/>
      <c r="F600" s="68"/>
      <c r="G600" s="69"/>
      <c r="I600" s="114"/>
      <c r="J600" s="126"/>
      <c r="K600" s="130"/>
      <c r="O600" s="116"/>
      <c r="P600" s="115"/>
      <c r="R600" s="115"/>
    </row>
    <row r="601" spans="1:18" x14ac:dyDescent="0.25">
      <c r="A601" s="112"/>
      <c r="E601" s="70"/>
      <c r="F601" s="68"/>
      <c r="G601" s="68"/>
      <c r="I601" s="114"/>
      <c r="J601" s="126"/>
      <c r="K601" s="130"/>
      <c r="O601" s="73"/>
      <c r="R601" s="115"/>
    </row>
    <row r="602" spans="1:18" x14ac:dyDescent="0.25">
      <c r="A602" s="113"/>
      <c r="E602" s="70"/>
      <c r="F602" s="68"/>
      <c r="G602" s="69"/>
      <c r="I602" s="114"/>
      <c r="J602" s="126"/>
      <c r="K602" s="130"/>
      <c r="O602" s="73"/>
      <c r="R602" s="115"/>
    </row>
    <row r="603" spans="1:18" x14ac:dyDescent="0.25">
      <c r="A603" s="112"/>
      <c r="E603" s="70"/>
      <c r="F603" s="68"/>
      <c r="G603" s="68"/>
      <c r="I603" s="114"/>
      <c r="J603" s="126"/>
      <c r="K603" s="130"/>
      <c r="O603" s="73"/>
      <c r="P603" s="115"/>
      <c r="R603" s="115"/>
    </row>
    <row r="604" spans="1:18" x14ac:dyDescent="0.25">
      <c r="A604" s="112"/>
      <c r="E604" s="70"/>
      <c r="F604" s="68"/>
      <c r="G604" s="69"/>
      <c r="I604" s="114"/>
      <c r="J604" s="126"/>
      <c r="K604" s="130"/>
      <c r="O604" s="73"/>
      <c r="P604" s="115"/>
      <c r="R604" s="115"/>
    </row>
    <row r="605" spans="1:18" x14ac:dyDescent="0.25">
      <c r="A605" s="113"/>
      <c r="E605" s="70"/>
      <c r="F605" s="68"/>
      <c r="G605" s="68"/>
      <c r="I605" s="114"/>
      <c r="J605" s="126"/>
      <c r="K605" s="130"/>
      <c r="O605" s="73"/>
      <c r="P605" s="115"/>
      <c r="R605" s="115"/>
    </row>
    <row r="606" spans="1:18" x14ac:dyDescent="0.25">
      <c r="A606" s="112"/>
      <c r="E606" s="70"/>
      <c r="F606" s="68"/>
      <c r="G606" s="69"/>
      <c r="I606" s="114"/>
      <c r="J606" s="126"/>
      <c r="K606" s="130"/>
      <c r="O606" s="73"/>
      <c r="P606" s="115"/>
      <c r="R606" s="115"/>
    </row>
    <row r="607" spans="1:18" x14ac:dyDescent="0.25">
      <c r="A607" s="112"/>
      <c r="E607" s="70"/>
      <c r="F607" s="68"/>
      <c r="G607" s="68"/>
      <c r="I607" s="114"/>
      <c r="J607" s="126"/>
      <c r="K607" s="130"/>
      <c r="O607" s="116"/>
      <c r="P607" s="115"/>
      <c r="R607" s="115"/>
    </row>
    <row r="608" spans="1:18" x14ac:dyDescent="0.25">
      <c r="A608" s="113"/>
      <c r="E608" s="70"/>
      <c r="F608" s="68"/>
      <c r="G608" s="69"/>
      <c r="I608" s="114"/>
      <c r="J608" s="126"/>
      <c r="K608" s="130"/>
      <c r="O608" s="116"/>
      <c r="P608" s="115"/>
      <c r="R608" s="115"/>
    </row>
    <row r="609" spans="1:18" x14ac:dyDescent="0.25">
      <c r="A609" s="112"/>
      <c r="E609" s="69"/>
      <c r="F609" s="68"/>
      <c r="G609" s="69"/>
      <c r="I609" s="114"/>
      <c r="J609" s="126"/>
      <c r="K609" s="130"/>
      <c r="O609" s="73"/>
      <c r="P609" s="115"/>
      <c r="R609" s="115"/>
    </row>
    <row r="610" spans="1:18" x14ac:dyDescent="0.25">
      <c r="A610" s="112"/>
      <c r="E610" s="69"/>
      <c r="F610" s="68"/>
      <c r="G610" s="68"/>
      <c r="I610" s="114"/>
      <c r="J610" s="126"/>
      <c r="K610" s="130"/>
      <c r="O610" s="73"/>
      <c r="P610" s="115"/>
      <c r="R610" s="115"/>
    </row>
    <row r="611" spans="1:18" x14ac:dyDescent="0.25">
      <c r="A611" s="113"/>
      <c r="E611" s="69"/>
      <c r="F611" s="68"/>
      <c r="G611" s="69"/>
      <c r="I611" s="114"/>
      <c r="J611" s="126"/>
      <c r="K611" s="130"/>
      <c r="O611" s="116"/>
      <c r="P611" s="115"/>
      <c r="R611" s="115"/>
    </row>
    <row r="612" spans="1:18" x14ac:dyDescent="0.25">
      <c r="A612" s="112"/>
      <c r="E612" s="69"/>
      <c r="F612" s="68"/>
      <c r="G612" s="68"/>
      <c r="I612" s="114"/>
      <c r="J612" s="126"/>
      <c r="K612" s="130"/>
      <c r="O612" s="116"/>
      <c r="P612" s="115"/>
      <c r="R612" s="115"/>
    </row>
    <row r="613" spans="1:18" x14ac:dyDescent="0.25">
      <c r="A613" s="112"/>
      <c r="E613" s="70"/>
      <c r="F613" s="68"/>
      <c r="G613" s="68"/>
      <c r="I613" s="114"/>
      <c r="J613" s="126"/>
      <c r="K613" s="130"/>
      <c r="O613" s="116"/>
      <c r="P613" s="115"/>
      <c r="R613" s="115"/>
    </row>
    <row r="614" spans="1:18" x14ac:dyDescent="0.25">
      <c r="A614" s="113"/>
      <c r="E614" s="70"/>
      <c r="F614" s="68"/>
      <c r="G614" s="69"/>
      <c r="I614" s="114"/>
      <c r="J614" s="126"/>
      <c r="K614" s="130"/>
      <c r="O614" s="116"/>
      <c r="P614" s="115"/>
      <c r="R614" s="115"/>
    </row>
    <row r="615" spans="1:18" x14ac:dyDescent="0.25">
      <c r="A615" s="112"/>
      <c r="E615" s="69"/>
      <c r="F615" s="68"/>
      <c r="G615" s="69"/>
      <c r="I615" s="114"/>
      <c r="J615" s="126"/>
      <c r="K615" s="130"/>
      <c r="O615" s="116"/>
      <c r="P615" s="115"/>
      <c r="R615" s="115"/>
    </row>
    <row r="616" spans="1:18" x14ac:dyDescent="0.25">
      <c r="A616" s="113"/>
      <c r="E616" s="69"/>
      <c r="F616" s="68"/>
      <c r="G616" s="68"/>
      <c r="I616" s="114"/>
      <c r="J616" s="126"/>
      <c r="K616" s="130"/>
      <c r="O616" s="116"/>
      <c r="P616" s="115"/>
      <c r="R616" s="115"/>
    </row>
    <row r="617" spans="1:18" x14ac:dyDescent="0.25">
      <c r="A617" s="112"/>
      <c r="E617" s="70"/>
      <c r="F617" s="68"/>
      <c r="G617" s="68"/>
      <c r="I617" s="114"/>
      <c r="J617" s="126"/>
      <c r="K617" s="130"/>
      <c r="O617" s="74"/>
      <c r="P617" s="115"/>
      <c r="R617" s="115"/>
    </row>
    <row r="618" spans="1:18" x14ac:dyDescent="0.25">
      <c r="A618" s="112"/>
      <c r="E618" s="70"/>
      <c r="F618" s="68"/>
      <c r="G618" s="69"/>
      <c r="I618" s="119"/>
      <c r="J618" s="126"/>
      <c r="K618" s="130"/>
      <c r="O618" s="74"/>
      <c r="P618" s="115"/>
      <c r="R618" s="115"/>
    </row>
    <row r="619" spans="1:18" x14ac:dyDescent="0.25">
      <c r="A619" s="113"/>
      <c r="E619" s="69"/>
      <c r="F619" s="68"/>
      <c r="G619" s="69"/>
      <c r="I619" s="114"/>
      <c r="J619" s="126"/>
      <c r="K619" s="130"/>
      <c r="O619" s="74"/>
      <c r="P619" s="115"/>
      <c r="R619" s="115"/>
    </row>
    <row r="620" spans="1:18" x14ac:dyDescent="0.25">
      <c r="A620" s="112"/>
      <c r="E620" s="69"/>
      <c r="F620" s="68"/>
      <c r="G620" s="68"/>
      <c r="I620" s="119"/>
      <c r="J620" s="126"/>
      <c r="K620" s="130"/>
      <c r="O620" s="74"/>
      <c r="P620" s="115"/>
      <c r="R620" s="115"/>
    </row>
    <row r="621" spans="1:18" x14ac:dyDescent="0.25">
      <c r="A621" s="112"/>
      <c r="E621" s="70"/>
      <c r="F621" s="68"/>
      <c r="G621" s="68"/>
      <c r="I621" s="114"/>
      <c r="J621" s="126"/>
      <c r="K621" s="130"/>
      <c r="O621" s="73"/>
      <c r="P621" s="115"/>
      <c r="R621" s="115"/>
    </row>
    <row r="622" spans="1:18" x14ac:dyDescent="0.25">
      <c r="A622" s="113"/>
      <c r="E622" s="70"/>
      <c r="F622" s="68"/>
      <c r="G622" s="69"/>
      <c r="I622" s="114"/>
      <c r="J622" s="126"/>
      <c r="K622" s="130"/>
      <c r="O622" s="73"/>
      <c r="P622" s="115"/>
      <c r="R622" s="115"/>
    </row>
    <row r="623" spans="1:18" x14ac:dyDescent="0.25">
      <c r="A623" s="112"/>
      <c r="E623" s="70"/>
      <c r="F623" s="68"/>
      <c r="G623" s="68"/>
      <c r="I623" s="114"/>
      <c r="J623" s="126"/>
      <c r="K623" s="130"/>
      <c r="O623" s="73"/>
      <c r="P623" s="115"/>
      <c r="R623" s="115"/>
    </row>
    <row r="624" spans="1:18" x14ac:dyDescent="0.25">
      <c r="A624" s="112"/>
      <c r="E624" s="70"/>
      <c r="F624" s="68"/>
      <c r="G624" s="69"/>
      <c r="I624" s="114"/>
      <c r="J624" s="126"/>
      <c r="K624" s="130"/>
      <c r="O624" s="73"/>
      <c r="P624" s="115"/>
      <c r="R624" s="115"/>
    </row>
    <row r="625" spans="1:18" x14ac:dyDescent="0.25">
      <c r="A625" s="113"/>
      <c r="E625" s="70"/>
      <c r="F625" s="68"/>
      <c r="G625" s="68"/>
      <c r="I625" s="114"/>
      <c r="J625" s="126"/>
      <c r="K625" s="130"/>
      <c r="O625" s="73"/>
      <c r="P625" s="115"/>
      <c r="R625" s="115"/>
    </row>
    <row r="626" spans="1:18" x14ac:dyDescent="0.25">
      <c r="A626" s="112"/>
      <c r="E626" s="70"/>
      <c r="F626" s="68"/>
      <c r="G626" s="69"/>
      <c r="I626" s="114"/>
      <c r="J626" s="126"/>
      <c r="K626" s="130"/>
      <c r="O626" s="73"/>
      <c r="P626" s="115"/>
      <c r="R626" s="115"/>
    </row>
    <row r="627" spans="1:18" x14ac:dyDescent="0.25">
      <c r="A627" s="112"/>
      <c r="E627" s="70"/>
      <c r="F627" s="68"/>
      <c r="G627" s="68"/>
      <c r="I627" s="114"/>
      <c r="J627" s="126"/>
      <c r="K627" s="130"/>
      <c r="O627" s="116"/>
      <c r="P627" s="115"/>
      <c r="R627" s="115"/>
    </row>
    <row r="628" spans="1:18" x14ac:dyDescent="0.25">
      <c r="A628" s="113"/>
      <c r="E628" s="70"/>
      <c r="F628" s="68"/>
      <c r="G628" s="69"/>
      <c r="I628" s="114"/>
      <c r="J628" s="126"/>
      <c r="K628" s="130"/>
      <c r="O628" s="116"/>
      <c r="P628" s="115"/>
      <c r="R628" s="115"/>
    </row>
    <row r="629" spans="1:18" x14ac:dyDescent="0.25">
      <c r="A629" s="112"/>
      <c r="E629" s="70"/>
      <c r="F629" s="68"/>
      <c r="G629" s="68"/>
      <c r="I629" s="114"/>
      <c r="J629" s="126"/>
      <c r="K629" s="130"/>
      <c r="O629" s="73"/>
      <c r="P629" s="115"/>
      <c r="R629" s="115"/>
    </row>
    <row r="630" spans="1:18" x14ac:dyDescent="0.25">
      <c r="A630" s="113"/>
      <c r="E630" s="70"/>
      <c r="F630" s="68"/>
      <c r="G630" s="69"/>
      <c r="I630" s="114"/>
      <c r="J630" s="126"/>
      <c r="K630" s="130"/>
      <c r="O630" s="73"/>
      <c r="P630" s="115"/>
      <c r="R630" s="115"/>
    </row>
    <row r="631" spans="1:18" x14ac:dyDescent="0.25">
      <c r="A631" s="112"/>
      <c r="E631" s="70"/>
      <c r="F631" s="68"/>
      <c r="G631" s="68"/>
      <c r="I631" s="114"/>
      <c r="J631" s="126"/>
      <c r="K631" s="130"/>
      <c r="O631" s="73"/>
      <c r="P631" s="115"/>
      <c r="R631" s="115"/>
    </row>
    <row r="632" spans="1:18" x14ac:dyDescent="0.25">
      <c r="A632" s="112"/>
      <c r="E632" s="70"/>
      <c r="F632" s="68"/>
      <c r="G632" s="69"/>
      <c r="I632" s="114"/>
      <c r="J632" s="126"/>
      <c r="K632" s="130"/>
      <c r="O632" s="73"/>
      <c r="P632" s="115"/>
      <c r="R632" s="115"/>
    </row>
    <row r="633" spans="1:18" x14ac:dyDescent="0.25">
      <c r="A633" s="113"/>
      <c r="E633" s="70"/>
      <c r="F633" s="68"/>
      <c r="G633" s="68"/>
      <c r="I633" s="114"/>
      <c r="J633" s="126"/>
      <c r="K633" s="130"/>
      <c r="O633" s="73"/>
      <c r="R633" s="115"/>
    </row>
    <row r="634" spans="1:18" x14ac:dyDescent="0.25">
      <c r="A634" s="112"/>
      <c r="E634" s="70"/>
      <c r="F634" s="68"/>
      <c r="G634" s="69"/>
      <c r="I634" s="114"/>
      <c r="J634" s="126"/>
      <c r="K634" s="130"/>
      <c r="O634" s="73"/>
      <c r="R634" s="115"/>
    </row>
    <row r="635" spans="1:18" x14ac:dyDescent="0.25">
      <c r="A635" s="112"/>
      <c r="E635" s="70"/>
      <c r="F635" s="68"/>
      <c r="G635" s="68"/>
      <c r="I635" s="114"/>
      <c r="J635" s="126"/>
      <c r="K635" s="130"/>
      <c r="O635" s="73"/>
      <c r="R635" s="115"/>
    </row>
    <row r="636" spans="1:18" x14ac:dyDescent="0.25">
      <c r="A636" s="113"/>
      <c r="E636" s="70"/>
      <c r="F636" s="68"/>
      <c r="G636" s="69"/>
      <c r="I636" s="114"/>
      <c r="J636" s="126"/>
      <c r="K636" s="130"/>
      <c r="O636" s="73"/>
      <c r="R636" s="115"/>
    </row>
    <row r="637" spans="1:18" x14ac:dyDescent="0.25">
      <c r="A637" s="112"/>
      <c r="E637" s="70"/>
      <c r="F637" s="68"/>
      <c r="G637" s="68"/>
      <c r="I637" s="114"/>
      <c r="J637" s="126"/>
      <c r="K637" s="130"/>
      <c r="O637" s="73"/>
      <c r="P637" s="115"/>
      <c r="R637" s="115"/>
    </row>
    <row r="638" spans="1:18" x14ac:dyDescent="0.25">
      <c r="A638" s="112"/>
      <c r="E638" s="70"/>
      <c r="F638" s="68"/>
      <c r="G638" s="69"/>
      <c r="I638" s="114"/>
      <c r="J638" s="126"/>
      <c r="K638" s="130"/>
      <c r="O638" s="73"/>
      <c r="P638" s="115"/>
      <c r="R638" s="115"/>
    </row>
    <row r="639" spans="1:18" x14ac:dyDescent="0.25">
      <c r="A639" s="113"/>
      <c r="E639" s="70"/>
      <c r="F639" s="68"/>
      <c r="G639" s="68"/>
      <c r="I639" s="114"/>
      <c r="J639" s="126"/>
      <c r="K639" s="130"/>
      <c r="O639" s="73"/>
      <c r="P639" s="115"/>
      <c r="R639" s="115"/>
    </row>
    <row r="640" spans="1:18" x14ac:dyDescent="0.25">
      <c r="A640" s="112"/>
      <c r="E640" s="70"/>
      <c r="F640" s="68"/>
      <c r="G640" s="69"/>
      <c r="I640" s="114"/>
      <c r="J640" s="126"/>
      <c r="K640" s="130"/>
      <c r="O640" s="73"/>
      <c r="P640" s="115"/>
      <c r="R640" s="115"/>
    </row>
    <row r="641" spans="1:18" x14ac:dyDescent="0.25">
      <c r="A641" s="112"/>
      <c r="E641" s="70"/>
      <c r="F641" s="68"/>
      <c r="G641" s="68"/>
      <c r="I641" s="114"/>
      <c r="J641" s="126"/>
      <c r="K641" s="130"/>
      <c r="O641" s="73"/>
      <c r="P641" s="115"/>
      <c r="R641" s="115"/>
    </row>
    <row r="642" spans="1:18" x14ac:dyDescent="0.25">
      <c r="A642" s="113"/>
      <c r="E642" s="70"/>
      <c r="F642" s="68"/>
      <c r="G642" s="69"/>
      <c r="I642" s="114"/>
      <c r="J642" s="126"/>
      <c r="K642" s="130"/>
      <c r="O642" s="73"/>
      <c r="P642" s="115"/>
      <c r="R642" s="115"/>
    </row>
    <row r="643" spans="1:18" x14ac:dyDescent="0.25">
      <c r="A643" s="112"/>
      <c r="E643" s="70"/>
      <c r="F643" s="68"/>
      <c r="G643" s="68"/>
      <c r="I643" s="114"/>
      <c r="J643" s="126"/>
      <c r="K643" s="130"/>
      <c r="O643" s="73"/>
      <c r="P643" s="115"/>
      <c r="R643" s="115"/>
    </row>
    <row r="644" spans="1:18" x14ac:dyDescent="0.25">
      <c r="A644" s="113"/>
      <c r="E644" s="70"/>
      <c r="F644" s="68"/>
      <c r="G644" s="69"/>
      <c r="I644" s="114"/>
      <c r="J644" s="126"/>
      <c r="K644" s="130"/>
      <c r="O644" s="73"/>
      <c r="P644" s="115"/>
      <c r="R644" s="115"/>
    </row>
    <row r="645" spans="1:18" x14ac:dyDescent="0.25">
      <c r="A645" s="112"/>
      <c r="E645" s="70"/>
      <c r="F645" s="68"/>
      <c r="G645" s="68"/>
      <c r="I645" s="114"/>
      <c r="J645" s="126"/>
      <c r="K645" s="130"/>
      <c r="O645" s="116"/>
      <c r="P645" s="115"/>
      <c r="R645" s="115"/>
    </row>
    <row r="646" spans="1:18" x14ac:dyDescent="0.25">
      <c r="A646" s="112"/>
      <c r="E646" s="70"/>
      <c r="F646" s="68"/>
      <c r="G646" s="69"/>
      <c r="I646" s="114"/>
      <c r="J646" s="126"/>
      <c r="K646" s="130"/>
      <c r="O646" s="116"/>
      <c r="P646" s="115"/>
      <c r="R646" s="115"/>
    </row>
    <row r="647" spans="1:18" x14ac:dyDescent="0.25">
      <c r="A647" s="113"/>
      <c r="E647" s="70"/>
      <c r="F647" s="68"/>
      <c r="G647" s="68"/>
      <c r="I647" s="114"/>
      <c r="J647" s="126"/>
      <c r="K647" s="130"/>
      <c r="O647" s="73"/>
      <c r="P647" s="115"/>
      <c r="R647" s="115"/>
    </row>
    <row r="648" spans="1:18" x14ac:dyDescent="0.25">
      <c r="A648" s="112"/>
      <c r="E648" s="70"/>
      <c r="F648" s="68"/>
      <c r="G648" s="69"/>
      <c r="I648" s="114"/>
      <c r="J648" s="126"/>
      <c r="K648" s="130"/>
      <c r="O648" s="73"/>
      <c r="P648" s="115"/>
      <c r="R648" s="115"/>
    </row>
    <row r="649" spans="1:18" x14ac:dyDescent="0.25">
      <c r="A649" s="112"/>
      <c r="E649" s="70"/>
      <c r="F649" s="68"/>
      <c r="G649" s="68"/>
      <c r="I649" s="114"/>
      <c r="J649" s="126"/>
      <c r="K649" s="130"/>
      <c r="O649" s="73"/>
      <c r="P649" s="115"/>
      <c r="R649" s="115"/>
    </row>
    <row r="650" spans="1:18" x14ac:dyDescent="0.25">
      <c r="A650" s="113"/>
      <c r="E650" s="70"/>
      <c r="F650" s="68"/>
      <c r="G650" s="69"/>
      <c r="I650" s="114"/>
      <c r="J650" s="126"/>
      <c r="K650" s="130"/>
      <c r="O650" s="73"/>
      <c r="P650" s="115"/>
      <c r="R650" s="115"/>
    </row>
    <row r="651" spans="1:18" x14ac:dyDescent="0.25">
      <c r="A651" s="112"/>
      <c r="E651" s="70"/>
      <c r="F651" s="68"/>
      <c r="G651" s="68"/>
      <c r="I651" s="114"/>
      <c r="J651" s="126"/>
      <c r="K651" s="130"/>
      <c r="O651" s="73"/>
      <c r="P651" s="115"/>
      <c r="R651" s="115"/>
    </row>
    <row r="652" spans="1:18" x14ac:dyDescent="0.25">
      <c r="A652" s="112"/>
      <c r="E652" s="70"/>
      <c r="F652" s="68"/>
      <c r="G652" s="69"/>
      <c r="I652" s="114"/>
      <c r="J652" s="126"/>
      <c r="K652" s="130"/>
      <c r="O652" s="73"/>
      <c r="P652" s="115"/>
      <c r="R652" s="115"/>
    </row>
    <row r="653" spans="1:18" x14ac:dyDescent="0.25">
      <c r="A653" s="112"/>
      <c r="E653" s="70"/>
      <c r="F653" s="68"/>
      <c r="G653" s="68"/>
      <c r="I653" s="114"/>
      <c r="J653" s="126"/>
      <c r="K653" s="130"/>
      <c r="O653" s="116"/>
      <c r="P653" s="115"/>
      <c r="R653" s="115"/>
    </row>
    <row r="654" spans="1:18" x14ac:dyDescent="0.25">
      <c r="A654" s="112"/>
      <c r="E654" s="70"/>
      <c r="F654" s="68"/>
      <c r="G654" s="69"/>
      <c r="I654" s="114"/>
      <c r="J654" s="126"/>
      <c r="K654" s="130"/>
      <c r="O654" s="116"/>
      <c r="P654" s="115"/>
      <c r="R654" s="115"/>
    </row>
  </sheetData>
  <autoFilter ref="A6:T522">
    <filterColumn colId="4">
      <filters>
        <filter val="Якутск"/>
      </filters>
    </filterColumn>
  </autoFilter>
  <mergeCells count="22">
    <mergeCell ref="A1:T1"/>
    <mergeCell ref="A2:A5"/>
    <mergeCell ref="B2:C4"/>
    <mergeCell ref="D2:D5"/>
    <mergeCell ref="E2:E5"/>
    <mergeCell ref="F2:F5"/>
    <mergeCell ref="G2:G5"/>
    <mergeCell ref="H2:H5"/>
    <mergeCell ref="I2:I5"/>
    <mergeCell ref="J2:J5"/>
    <mergeCell ref="S2:S5"/>
    <mergeCell ref="T2:T5"/>
    <mergeCell ref="M3:M5"/>
    <mergeCell ref="N3:N5"/>
    <mergeCell ref="O3:O5"/>
    <mergeCell ref="P3:P5"/>
    <mergeCell ref="Q3:Q5"/>
    <mergeCell ref="R3:R5"/>
    <mergeCell ref="E536:L538"/>
    <mergeCell ref="K2:K5"/>
    <mergeCell ref="L2:L5"/>
    <mergeCell ref="M2:R2"/>
  </mergeCells>
  <pageMargins left="0.17" right="0.32" top="0.74803149606299213" bottom="0.74803149606299213" header="0.31496062992125984" footer="0.31496062992125984"/>
  <pageSetup paperSize="9" scale="50" fitToHeight="0" orientation="portrait" r:id="rId1"/>
  <rowBreaks count="1" manualBreakCount="1">
    <brk id="10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114"/>
  <sheetViews>
    <sheetView tabSelected="1" zoomScale="75" zoomScaleNormal="75" workbookViewId="0">
      <pane ySplit="5" topLeftCell="A45" activePane="bottomLeft" state="frozen"/>
      <selection pane="bottomLeft" activeCell="L111" sqref="L111"/>
    </sheetView>
  </sheetViews>
  <sheetFormatPr defaultRowHeight="15" x14ac:dyDescent="0.25"/>
  <cols>
    <col min="1" max="1" width="20.85546875" style="303" customWidth="1"/>
    <col min="2" max="2" width="84" style="304" customWidth="1"/>
    <col min="3" max="9" width="20.28515625" style="305" customWidth="1"/>
    <col min="10" max="10" width="31.5703125" style="294" customWidth="1"/>
    <col min="11" max="241" width="9.140625" style="294"/>
    <col min="242" max="242" width="7.7109375" style="294" customWidth="1"/>
    <col min="243" max="243" width="9.140625" style="294"/>
    <col min="244" max="244" width="12.5703125" style="294" customWidth="1"/>
    <col min="245" max="245" width="30.5703125" style="294" customWidth="1"/>
    <col min="246" max="246" width="13.28515625" style="294" customWidth="1"/>
    <col min="247" max="248" width="9.140625" style="294"/>
    <col min="249" max="249" width="15.28515625" style="294" customWidth="1"/>
    <col min="250" max="250" width="9.5703125" style="294" customWidth="1"/>
    <col min="251" max="251" width="10.28515625" style="294" customWidth="1"/>
    <col min="252" max="252" width="9.140625" style="294"/>
    <col min="253" max="253" width="12.5703125" style="294" bestFit="1" customWidth="1"/>
    <col min="254" max="258" width="9.140625" style="294"/>
    <col min="259" max="259" width="17.5703125" style="294" bestFit="1" customWidth="1"/>
    <col min="260" max="260" width="14.28515625" style="294" bestFit="1" customWidth="1"/>
    <col min="261" max="497" width="9.140625" style="294"/>
    <col min="498" max="498" width="7.7109375" style="294" customWidth="1"/>
    <col min="499" max="499" width="9.140625" style="294"/>
    <col min="500" max="500" width="12.5703125" style="294" customWidth="1"/>
    <col min="501" max="501" width="30.5703125" style="294" customWidth="1"/>
    <col min="502" max="502" width="13.28515625" style="294" customWidth="1"/>
    <col min="503" max="504" width="9.140625" style="294"/>
    <col min="505" max="505" width="15.28515625" style="294" customWidth="1"/>
    <col min="506" max="506" width="9.5703125" style="294" customWidth="1"/>
    <col min="507" max="507" width="10.28515625" style="294" customWidth="1"/>
    <col min="508" max="508" width="9.140625" style="294"/>
    <col min="509" max="509" width="12.5703125" style="294" bestFit="1" customWidth="1"/>
    <col min="510" max="514" width="9.140625" style="294"/>
    <col min="515" max="515" width="17.5703125" style="294" bestFit="1" customWidth="1"/>
    <col min="516" max="516" width="14.28515625" style="294" bestFit="1" customWidth="1"/>
    <col min="517" max="753" width="9.140625" style="294"/>
    <col min="754" max="754" width="7.7109375" style="294" customWidth="1"/>
    <col min="755" max="755" width="9.140625" style="294"/>
    <col min="756" max="756" width="12.5703125" style="294" customWidth="1"/>
    <col min="757" max="757" width="30.5703125" style="294" customWidth="1"/>
    <col min="758" max="758" width="13.28515625" style="294" customWidth="1"/>
    <col min="759" max="760" width="9.140625" style="294"/>
    <col min="761" max="761" width="15.28515625" style="294" customWidth="1"/>
    <col min="762" max="762" width="9.5703125" style="294" customWidth="1"/>
    <col min="763" max="763" width="10.28515625" style="294" customWidth="1"/>
    <col min="764" max="764" width="9.140625" style="294"/>
    <col min="765" max="765" width="12.5703125" style="294" bestFit="1" customWidth="1"/>
    <col min="766" max="770" width="9.140625" style="294"/>
    <col min="771" max="771" width="17.5703125" style="294" bestFit="1" customWidth="1"/>
    <col min="772" max="772" width="14.28515625" style="294" bestFit="1" customWidth="1"/>
    <col min="773" max="1009" width="9.140625" style="294"/>
    <col min="1010" max="1010" width="7.7109375" style="294" customWidth="1"/>
    <col min="1011" max="1011" width="9.140625" style="294"/>
    <col min="1012" max="1012" width="12.5703125" style="294" customWidth="1"/>
    <col min="1013" max="1013" width="30.5703125" style="294" customWidth="1"/>
    <col min="1014" max="1014" width="13.28515625" style="294" customWidth="1"/>
    <col min="1015" max="1016" width="9.140625" style="294"/>
    <col min="1017" max="1017" width="15.28515625" style="294" customWidth="1"/>
    <col min="1018" max="1018" width="9.5703125" style="294" customWidth="1"/>
    <col min="1019" max="1019" width="10.28515625" style="294" customWidth="1"/>
    <col min="1020" max="1020" width="9.140625" style="294"/>
    <col min="1021" max="1021" width="12.5703125" style="294" bestFit="1" customWidth="1"/>
    <col min="1022" max="1026" width="9.140625" style="294"/>
    <col min="1027" max="1027" width="17.5703125" style="294" bestFit="1" customWidth="1"/>
    <col min="1028" max="1028" width="14.28515625" style="294" bestFit="1" customWidth="1"/>
    <col min="1029" max="1265" width="9.140625" style="294"/>
    <col min="1266" max="1266" width="7.7109375" style="294" customWidth="1"/>
    <col min="1267" max="1267" width="9.140625" style="294"/>
    <col min="1268" max="1268" width="12.5703125" style="294" customWidth="1"/>
    <col min="1269" max="1269" width="30.5703125" style="294" customWidth="1"/>
    <col min="1270" max="1270" width="13.28515625" style="294" customWidth="1"/>
    <col min="1271" max="1272" width="9.140625" style="294"/>
    <col min="1273" max="1273" width="15.28515625" style="294" customWidth="1"/>
    <col min="1274" max="1274" width="9.5703125" style="294" customWidth="1"/>
    <col min="1275" max="1275" width="10.28515625" style="294" customWidth="1"/>
    <col min="1276" max="1276" width="9.140625" style="294"/>
    <col min="1277" max="1277" width="12.5703125" style="294" bestFit="1" customWidth="1"/>
    <col min="1278" max="1282" width="9.140625" style="294"/>
    <col min="1283" max="1283" width="17.5703125" style="294" bestFit="1" customWidth="1"/>
    <col min="1284" max="1284" width="14.28515625" style="294" bestFit="1" customWidth="1"/>
    <col min="1285" max="1521" width="9.140625" style="294"/>
    <col min="1522" max="1522" width="7.7109375" style="294" customWidth="1"/>
    <col min="1523" max="1523" width="9.140625" style="294"/>
    <col min="1524" max="1524" width="12.5703125" style="294" customWidth="1"/>
    <col min="1525" max="1525" width="30.5703125" style="294" customWidth="1"/>
    <col min="1526" max="1526" width="13.28515625" style="294" customWidth="1"/>
    <col min="1527" max="1528" width="9.140625" style="294"/>
    <col min="1529" max="1529" width="15.28515625" style="294" customWidth="1"/>
    <col min="1530" max="1530" width="9.5703125" style="294" customWidth="1"/>
    <col min="1531" max="1531" width="10.28515625" style="294" customWidth="1"/>
    <col min="1532" max="1532" width="9.140625" style="294"/>
    <col min="1533" max="1533" width="12.5703125" style="294" bestFit="1" customWidth="1"/>
    <col min="1534" max="1538" width="9.140625" style="294"/>
    <col min="1539" max="1539" width="17.5703125" style="294" bestFit="1" customWidth="1"/>
    <col min="1540" max="1540" width="14.28515625" style="294" bestFit="1" customWidth="1"/>
    <col min="1541" max="1777" width="9.140625" style="294"/>
    <col min="1778" max="1778" width="7.7109375" style="294" customWidth="1"/>
    <col min="1779" max="1779" width="9.140625" style="294"/>
    <col min="1780" max="1780" width="12.5703125" style="294" customWidth="1"/>
    <col min="1781" max="1781" width="30.5703125" style="294" customWidth="1"/>
    <col min="1782" max="1782" width="13.28515625" style="294" customWidth="1"/>
    <col min="1783" max="1784" width="9.140625" style="294"/>
    <col min="1785" max="1785" width="15.28515625" style="294" customWidth="1"/>
    <col min="1786" max="1786" width="9.5703125" style="294" customWidth="1"/>
    <col min="1787" max="1787" width="10.28515625" style="294" customWidth="1"/>
    <col min="1788" max="1788" width="9.140625" style="294"/>
    <col min="1789" max="1789" width="12.5703125" style="294" bestFit="1" customWidth="1"/>
    <col min="1790" max="1794" width="9.140625" style="294"/>
    <col min="1795" max="1795" width="17.5703125" style="294" bestFit="1" customWidth="1"/>
    <col min="1796" max="1796" width="14.28515625" style="294" bestFit="1" customWidth="1"/>
    <col min="1797" max="2033" width="9.140625" style="294"/>
    <col min="2034" max="2034" width="7.7109375" style="294" customWidth="1"/>
    <col min="2035" max="2035" width="9.140625" style="294"/>
    <col min="2036" max="2036" width="12.5703125" style="294" customWidth="1"/>
    <col min="2037" max="2037" width="30.5703125" style="294" customWidth="1"/>
    <col min="2038" max="2038" width="13.28515625" style="294" customWidth="1"/>
    <col min="2039" max="2040" width="9.140625" style="294"/>
    <col min="2041" max="2041" width="15.28515625" style="294" customWidth="1"/>
    <col min="2042" max="2042" width="9.5703125" style="294" customWidth="1"/>
    <col min="2043" max="2043" width="10.28515625" style="294" customWidth="1"/>
    <col min="2044" max="2044" width="9.140625" style="294"/>
    <col min="2045" max="2045" width="12.5703125" style="294" bestFit="1" customWidth="1"/>
    <col min="2046" max="2050" width="9.140625" style="294"/>
    <col min="2051" max="2051" width="17.5703125" style="294" bestFit="1" customWidth="1"/>
    <col min="2052" max="2052" width="14.28515625" style="294" bestFit="1" customWidth="1"/>
    <col min="2053" max="2289" width="9.140625" style="294"/>
    <col min="2290" max="2290" width="7.7109375" style="294" customWidth="1"/>
    <col min="2291" max="2291" width="9.140625" style="294"/>
    <col min="2292" max="2292" width="12.5703125" style="294" customWidth="1"/>
    <col min="2293" max="2293" width="30.5703125" style="294" customWidth="1"/>
    <col min="2294" max="2294" width="13.28515625" style="294" customWidth="1"/>
    <col min="2295" max="2296" width="9.140625" style="294"/>
    <col min="2297" max="2297" width="15.28515625" style="294" customWidth="1"/>
    <col min="2298" max="2298" width="9.5703125" style="294" customWidth="1"/>
    <col min="2299" max="2299" width="10.28515625" style="294" customWidth="1"/>
    <col min="2300" max="2300" width="9.140625" style="294"/>
    <col min="2301" max="2301" width="12.5703125" style="294" bestFit="1" customWidth="1"/>
    <col min="2302" max="2306" width="9.140625" style="294"/>
    <col min="2307" max="2307" width="17.5703125" style="294" bestFit="1" customWidth="1"/>
    <col min="2308" max="2308" width="14.28515625" style="294" bestFit="1" customWidth="1"/>
    <col min="2309" max="2545" width="9.140625" style="294"/>
    <col min="2546" max="2546" width="7.7109375" style="294" customWidth="1"/>
    <col min="2547" max="2547" width="9.140625" style="294"/>
    <col min="2548" max="2548" width="12.5703125" style="294" customWidth="1"/>
    <col min="2549" max="2549" width="30.5703125" style="294" customWidth="1"/>
    <col min="2550" max="2550" width="13.28515625" style="294" customWidth="1"/>
    <col min="2551" max="2552" width="9.140625" style="294"/>
    <col min="2553" max="2553" width="15.28515625" style="294" customWidth="1"/>
    <col min="2554" max="2554" width="9.5703125" style="294" customWidth="1"/>
    <col min="2555" max="2555" width="10.28515625" style="294" customWidth="1"/>
    <col min="2556" max="2556" width="9.140625" style="294"/>
    <col min="2557" max="2557" width="12.5703125" style="294" bestFit="1" customWidth="1"/>
    <col min="2558" max="2562" width="9.140625" style="294"/>
    <col min="2563" max="2563" width="17.5703125" style="294" bestFit="1" customWidth="1"/>
    <col min="2564" max="2564" width="14.28515625" style="294" bestFit="1" customWidth="1"/>
    <col min="2565" max="2801" width="9.140625" style="294"/>
    <col min="2802" max="2802" width="7.7109375" style="294" customWidth="1"/>
    <col min="2803" max="2803" width="9.140625" style="294"/>
    <col min="2804" max="2804" width="12.5703125" style="294" customWidth="1"/>
    <col min="2805" max="2805" width="30.5703125" style="294" customWidth="1"/>
    <col min="2806" max="2806" width="13.28515625" style="294" customWidth="1"/>
    <col min="2807" max="2808" width="9.140625" style="294"/>
    <col min="2809" max="2809" width="15.28515625" style="294" customWidth="1"/>
    <col min="2810" max="2810" width="9.5703125" style="294" customWidth="1"/>
    <col min="2811" max="2811" width="10.28515625" style="294" customWidth="1"/>
    <col min="2812" max="2812" width="9.140625" style="294"/>
    <col min="2813" max="2813" width="12.5703125" style="294" bestFit="1" customWidth="1"/>
    <col min="2814" max="2818" width="9.140625" style="294"/>
    <col min="2819" max="2819" width="17.5703125" style="294" bestFit="1" customWidth="1"/>
    <col min="2820" max="2820" width="14.28515625" style="294" bestFit="1" customWidth="1"/>
    <col min="2821" max="3057" width="9.140625" style="294"/>
    <col min="3058" max="3058" width="7.7109375" style="294" customWidth="1"/>
    <col min="3059" max="3059" width="9.140625" style="294"/>
    <col min="3060" max="3060" width="12.5703125" style="294" customWidth="1"/>
    <col min="3061" max="3061" width="30.5703125" style="294" customWidth="1"/>
    <col min="3062" max="3062" width="13.28515625" style="294" customWidth="1"/>
    <col min="3063" max="3064" width="9.140625" style="294"/>
    <col min="3065" max="3065" width="15.28515625" style="294" customWidth="1"/>
    <col min="3066" max="3066" width="9.5703125" style="294" customWidth="1"/>
    <col min="3067" max="3067" width="10.28515625" style="294" customWidth="1"/>
    <col min="3068" max="3068" width="9.140625" style="294"/>
    <col min="3069" max="3069" width="12.5703125" style="294" bestFit="1" customWidth="1"/>
    <col min="3070" max="3074" width="9.140625" style="294"/>
    <col min="3075" max="3075" width="17.5703125" style="294" bestFit="1" customWidth="1"/>
    <col min="3076" max="3076" width="14.28515625" style="294" bestFit="1" customWidth="1"/>
    <col min="3077" max="3313" width="9.140625" style="294"/>
    <col min="3314" max="3314" width="7.7109375" style="294" customWidth="1"/>
    <col min="3315" max="3315" width="9.140625" style="294"/>
    <col min="3316" max="3316" width="12.5703125" style="294" customWidth="1"/>
    <col min="3317" max="3317" width="30.5703125" style="294" customWidth="1"/>
    <col min="3318" max="3318" width="13.28515625" style="294" customWidth="1"/>
    <col min="3319" max="3320" width="9.140625" style="294"/>
    <col min="3321" max="3321" width="15.28515625" style="294" customWidth="1"/>
    <col min="3322" max="3322" width="9.5703125" style="294" customWidth="1"/>
    <col min="3323" max="3323" width="10.28515625" style="294" customWidth="1"/>
    <col min="3324" max="3324" width="9.140625" style="294"/>
    <col min="3325" max="3325" width="12.5703125" style="294" bestFit="1" customWidth="1"/>
    <col min="3326" max="3330" width="9.140625" style="294"/>
    <col min="3331" max="3331" width="17.5703125" style="294" bestFit="1" customWidth="1"/>
    <col min="3332" max="3332" width="14.28515625" style="294" bestFit="1" customWidth="1"/>
    <col min="3333" max="3569" width="9.140625" style="294"/>
    <col min="3570" max="3570" width="7.7109375" style="294" customWidth="1"/>
    <col min="3571" max="3571" width="9.140625" style="294"/>
    <col min="3572" max="3572" width="12.5703125" style="294" customWidth="1"/>
    <col min="3573" max="3573" width="30.5703125" style="294" customWidth="1"/>
    <col min="3574" max="3574" width="13.28515625" style="294" customWidth="1"/>
    <col min="3575" max="3576" width="9.140625" style="294"/>
    <col min="3577" max="3577" width="15.28515625" style="294" customWidth="1"/>
    <col min="3578" max="3578" width="9.5703125" style="294" customWidth="1"/>
    <col min="3579" max="3579" width="10.28515625" style="294" customWidth="1"/>
    <col min="3580" max="3580" width="9.140625" style="294"/>
    <col min="3581" max="3581" width="12.5703125" style="294" bestFit="1" customWidth="1"/>
    <col min="3582" max="3586" width="9.140625" style="294"/>
    <col min="3587" max="3587" width="17.5703125" style="294" bestFit="1" customWidth="1"/>
    <col min="3588" max="3588" width="14.28515625" style="294" bestFit="1" customWidth="1"/>
    <col min="3589" max="3825" width="9.140625" style="294"/>
    <col min="3826" max="3826" width="7.7109375" style="294" customWidth="1"/>
    <col min="3827" max="3827" width="9.140625" style="294"/>
    <col min="3828" max="3828" width="12.5703125" style="294" customWidth="1"/>
    <col min="3829" max="3829" width="30.5703125" style="294" customWidth="1"/>
    <col min="3830" max="3830" width="13.28515625" style="294" customWidth="1"/>
    <col min="3831" max="3832" width="9.140625" style="294"/>
    <col min="3833" max="3833" width="15.28515625" style="294" customWidth="1"/>
    <col min="3834" max="3834" width="9.5703125" style="294" customWidth="1"/>
    <col min="3835" max="3835" width="10.28515625" style="294" customWidth="1"/>
    <col min="3836" max="3836" width="9.140625" style="294"/>
    <col min="3837" max="3837" width="12.5703125" style="294" bestFit="1" customWidth="1"/>
    <col min="3838" max="3842" width="9.140625" style="294"/>
    <col min="3843" max="3843" width="17.5703125" style="294" bestFit="1" customWidth="1"/>
    <col min="3844" max="3844" width="14.28515625" style="294" bestFit="1" customWidth="1"/>
    <col min="3845" max="4081" width="9.140625" style="294"/>
    <col min="4082" max="4082" width="7.7109375" style="294" customWidth="1"/>
    <col min="4083" max="4083" width="9.140625" style="294"/>
    <col min="4084" max="4084" width="12.5703125" style="294" customWidth="1"/>
    <col min="4085" max="4085" width="30.5703125" style="294" customWidth="1"/>
    <col min="4086" max="4086" width="13.28515625" style="294" customWidth="1"/>
    <col min="4087" max="4088" width="9.140625" style="294"/>
    <col min="4089" max="4089" width="15.28515625" style="294" customWidth="1"/>
    <col min="4090" max="4090" width="9.5703125" style="294" customWidth="1"/>
    <col min="4091" max="4091" width="10.28515625" style="294" customWidth="1"/>
    <col min="4092" max="4092" width="9.140625" style="294"/>
    <col min="4093" max="4093" width="12.5703125" style="294" bestFit="1" customWidth="1"/>
    <col min="4094" max="4098" width="9.140625" style="294"/>
    <col min="4099" max="4099" width="17.5703125" style="294" bestFit="1" customWidth="1"/>
    <col min="4100" max="4100" width="14.28515625" style="294" bestFit="1" customWidth="1"/>
    <col min="4101" max="4337" width="9.140625" style="294"/>
    <col min="4338" max="4338" width="7.7109375" style="294" customWidth="1"/>
    <col min="4339" max="4339" width="9.140625" style="294"/>
    <col min="4340" max="4340" width="12.5703125" style="294" customWidth="1"/>
    <col min="4341" max="4341" width="30.5703125" style="294" customWidth="1"/>
    <col min="4342" max="4342" width="13.28515625" style="294" customWidth="1"/>
    <col min="4343" max="4344" width="9.140625" style="294"/>
    <col min="4345" max="4345" width="15.28515625" style="294" customWidth="1"/>
    <col min="4346" max="4346" width="9.5703125" style="294" customWidth="1"/>
    <col min="4347" max="4347" width="10.28515625" style="294" customWidth="1"/>
    <col min="4348" max="4348" width="9.140625" style="294"/>
    <col min="4349" max="4349" width="12.5703125" style="294" bestFit="1" customWidth="1"/>
    <col min="4350" max="4354" width="9.140625" style="294"/>
    <col min="4355" max="4355" width="17.5703125" style="294" bestFit="1" customWidth="1"/>
    <col min="4356" max="4356" width="14.28515625" style="294" bestFit="1" customWidth="1"/>
    <col min="4357" max="4593" width="9.140625" style="294"/>
    <col min="4594" max="4594" width="7.7109375" style="294" customWidth="1"/>
    <col min="4595" max="4595" width="9.140625" style="294"/>
    <col min="4596" max="4596" width="12.5703125" style="294" customWidth="1"/>
    <col min="4597" max="4597" width="30.5703125" style="294" customWidth="1"/>
    <col min="4598" max="4598" width="13.28515625" style="294" customWidth="1"/>
    <col min="4599" max="4600" width="9.140625" style="294"/>
    <col min="4601" max="4601" width="15.28515625" style="294" customWidth="1"/>
    <col min="4602" max="4602" width="9.5703125" style="294" customWidth="1"/>
    <col min="4603" max="4603" width="10.28515625" style="294" customWidth="1"/>
    <col min="4604" max="4604" width="9.140625" style="294"/>
    <col min="4605" max="4605" width="12.5703125" style="294" bestFit="1" customWidth="1"/>
    <col min="4606" max="4610" width="9.140625" style="294"/>
    <col min="4611" max="4611" width="17.5703125" style="294" bestFit="1" customWidth="1"/>
    <col min="4612" max="4612" width="14.28515625" style="294" bestFit="1" customWidth="1"/>
    <col min="4613" max="4849" width="9.140625" style="294"/>
    <col min="4850" max="4850" width="7.7109375" style="294" customWidth="1"/>
    <col min="4851" max="4851" width="9.140625" style="294"/>
    <col min="4852" max="4852" width="12.5703125" style="294" customWidth="1"/>
    <col min="4853" max="4853" width="30.5703125" style="294" customWidth="1"/>
    <col min="4854" max="4854" width="13.28515625" style="294" customWidth="1"/>
    <col min="4855" max="4856" width="9.140625" style="294"/>
    <col min="4857" max="4857" width="15.28515625" style="294" customWidth="1"/>
    <col min="4858" max="4858" width="9.5703125" style="294" customWidth="1"/>
    <col min="4859" max="4859" width="10.28515625" style="294" customWidth="1"/>
    <col min="4860" max="4860" width="9.140625" style="294"/>
    <col min="4861" max="4861" width="12.5703125" style="294" bestFit="1" customWidth="1"/>
    <col min="4862" max="4866" width="9.140625" style="294"/>
    <col min="4867" max="4867" width="17.5703125" style="294" bestFit="1" customWidth="1"/>
    <col min="4868" max="4868" width="14.28515625" style="294" bestFit="1" customWidth="1"/>
    <col min="4869" max="5105" width="9.140625" style="294"/>
    <col min="5106" max="5106" width="7.7109375" style="294" customWidth="1"/>
    <col min="5107" max="5107" width="9.140625" style="294"/>
    <col min="5108" max="5108" width="12.5703125" style="294" customWidth="1"/>
    <col min="5109" max="5109" width="30.5703125" style="294" customWidth="1"/>
    <col min="5110" max="5110" width="13.28515625" style="294" customWidth="1"/>
    <col min="5111" max="5112" width="9.140625" style="294"/>
    <col min="5113" max="5113" width="15.28515625" style="294" customWidth="1"/>
    <col min="5114" max="5114" width="9.5703125" style="294" customWidth="1"/>
    <col min="5115" max="5115" width="10.28515625" style="294" customWidth="1"/>
    <col min="5116" max="5116" width="9.140625" style="294"/>
    <col min="5117" max="5117" width="12.5703125" style="294" bestFit="1" customWidth="1"/>
    <col min="5118" max="5122" width="9.140625" style="294"/>
    <col min="5123" max="5123" width="17.5703125" style="294" bestFit="1" customWidth="1"/>
    <col min="5124" max="5124" width="14.28515625" style="294" bestFit="1" customWidth="1"/>
    <col min="5125" max="5361" width="9.140625" style="294"/>
    <col min="5362" max="5362" width="7.7109375" style="294" customWidth="1"/>
    <col min="5363" max="5363" width="9.140625" style="294"/>
    <col min="5364" max="5364" width="12.5703125" style="294" customWidth="1"/>
    <col min="5365" max="5365" width="30.5703125" style="294" customWidth="1"/>
    <col min="5366" max="5366" width="13.28515625" style="294" customWidth="1"/>
    <col min="5367" max="5368" width="9.140625" style="294"/>
    <col min="5369" max="5369" width="15.28515625" style="294" customWidth="1"/>
    <col min="5370" max="5370" width="9.5703125" style="294" customWidth="1"/>
    <col min="5371" max="5371" width="10.28515625" style="294" customWidth="1"/>
    <col min="5372" max="5372" width="9.140625" style="294"/>
    <col min="5373" max="5373" width="12.5703125" style="294" bestFit="1" customWidth="1"/>
    <col min="5374" max="5378" width="9.140625" style="294"/>
    <col min="5379" max="5379" width="17.5703125" style="294" bestFit="1" customWidth="1"/>
    <col min="5380" max="5380" width="14.28515625" style="294" bestFit="1" customWidth="1"/>
    <col min="5381" max="5617" width="9.140625" style="294"/>
    <col min="5618" max="5618" width="7.7109375" style="294" customWidth="1"/>
    <col min="5619" max="5619" width="9.140625" style="294"/>
    <col min="5620" max="5620" width="12.5703125" style="294" customWidth="1"/>
    <col min="5621" max="5621" width="30.5703125" style="294" customWidth="1"/>
    <col min="5622" max="5622" width="13.28515625" style="294" customWidth="1"/>
    <col min="5623" max="5624" width="9.140625" style="294"/>
    <col min="5625" max="5625" width="15.28515625" style="294" customWidth="1"/>
    <col min="5626" max="5626" width="9.5703125" style="294" customWidth="1"/>
    <col min="5627" max="5627" width="10.28515625" style="294" customWidth="1"/>
    <col min="5628" max="5628" width="9.140625" style="294"/>
    <col min="5629" max="5629" width="12.5703125" style="294" bestFit="1" customWidth="1"/>
    <col min="5630" max="5634" width="9.140625" style="294"/>
    <col min="5635" max="5635" width="17.5703125" style="294" bestFit="1" customWidth="1"/>
    <col min="5636" max="5636" width="14.28515625" style="294" bestFit="1" customWidth="1"/>
    <col min="5637" max="5873" width="9.140625" style="294"/>
    <col min="5874" max="5874" width="7.7109375" style="294" customWidth="1"/>
    <col min="5875" max="5875" width="9.140625" style="294"/>
    <col min="5876" max="5876" width="12.5703125" style="294" customWidth="1"/>
    <col min="5877" max="5877" width="30.5703125" style="294" customWidth="1"/>
    <col min="5878" max="5878" width="13.28515625" style="294" customWidth="1"/>
    <col min="5879" max="5880" width="9.140625" style="294"/>
    <col min="5881" max="5881" width="15.28515625" style="294" customWidth="1"/>
    <col min="5882" max="5882" width="9.5703125" style="294" customWidth="1"/>
    <col min="5883" max="5883" width="10.28515625" style="294" customWidth="1"/>
    <col min="5884" max="5884" width="9.140625" style="294"/>
    <col min="5885" max="5885" width="12.5703125" style="294" bestFit="1" customWidth="1"/>
    <col min="5886" max="5890" width="9.140625" style="294"/>
    <col min="5891" max="5891" width="17.5703125" style="294" bestFit="1" customWidth="1"/>
    <col min="5892" max="5892" width="14.28515625" style="294" bestFit="1" customWidth="1"/>
    <col min="5893" max="6129" width="9.140625" style="294"/>
    <col min="6130" max="6130" width="7.7109375" style="294" customWidth="1"/>
    <col min="6131" max="6131" width="9.140625" style="294"/>
    <col min="6132" max="6132" width="12.5703125" style="294" customWidth="1"/>
    <col min="6133" max="6133" width="30.5703125" style="294" customWidth="1"/>
    <col min="6134" max="6134" width="13.28515625" style="294" customWidth="1"/>
    <col min="6135" max="6136" width="9.140625" style="294"/>
    <col min="6137" max="6137" width="15.28515625" style="294" customWidth="1"/>
    <col min="6138" max="6138" width="9.5703125" style="294" customWidth="1"/>
    <col min="6139" max="6139" width="10.28515625" style="294" customWidth="1"/>
    <col min="6140" max="6140" width="9.140625" style="294"/>
    <col min="6141" max="6141" width="12.5703125" style="294" bestFit="1" customWidth="1"/>
    <col min="6142" max="6146" width="9.140625" style="294"/>
    <col min="6147" max="6147" width="17.5703125" style="294" bestFit="1" customWidth="1"/>
    <col min="6148" max="6148" width="14.28515625" style="294" bestFit="1" customWidth="1"/>
    <col min="6149" max="6385" width="9.140625" style="294"/>
    <col min="6386" max="6386" width="7.7109375" style="294" customWidth="1"/>
    <col min="6387" max="6387" width="9.140625" style="294"/>
    <col min="6388" max="6388" width="12.5703125" style="294" customWidth="1"/>
    <col min="6389" max="6389" width="30.5703125" style="294" customWidth="1"/>
    <col min="6390" max="6390" width="13.28515625" style="294" customWidth="1"/>
    <col min="6391" max="6392" width="9.140625" style="294"/>
    <col min="6393" max="6393" width="15.28515625" style="294" customWidth="1"/>
    <col min="6394" max="6394" width="9.5703125" style="294" customWidth="1"/>
    <col min="6395" max="6395" width="10.28515625" style="294" customWidth="1"/>
    <col min="6396" max="6396" width="9.140625" style="294"/>
    <col min="6397" max="6397" width="12.5703125" style="294" bestFit="1" customWidth="1"/>
    <col min="6398" max="6402" width="9.140625" style="294"/>
    <col min="6403" max="6403" width="17.5703125" style="294" bestFit="1" customWidth="1"/>
    <col min="6404" max="6404" width="14.28515625" style="294" bestFit="1" customWidth="1"/>
    <col min="6405" max="6641" width="9.140625" style="294"/>
    <col min="6642" max="6642" width="7.7109375" style="294" customWidth="1"/>
    <col min="6643" max="6643" width="9.140625" style="294"/>
    <col min="6644" max="6644" width="12.5703125" style="294" customWidth="1"/>
    <col min="6645" max="6645" width="30.5703125" style="294" customWidth="1"/>
    <col min="6646" max="6646" width="13.28515625" style="294" customWidth="1"/>
    <col min="6647" max="6648" width="9.140625" style="294"/>
    <col min="6649" max="6649" width="15.28515625" style="294" customWidth="1"/>
    <col min="6650" max="6650" width="9.5703125" style="294" customWidth="1"/>
    <col min="6651" max="6651" width="10.28515625" style="294" customWidth="1"/>
    <col min="6652" max="6652" width="9.140625" style="294"/>
    <col min="6653" max="6653" width="12.5703125" style="294" bestFit="1" customWidth="1"/>
    <col min="6654" max="6658" width="9.140625" style="294"/>
    <col min="6659" max="6659" width="17.5703125" style="294" bestFit="1" customWidth="1"/>
    <col min="6660" max="6660" width="14.28515625" style="294" bestFit="1" customWidth="1"/>
    <col min="6661" max="6897" width="9.140625" style="294"/>
    <col min="6898" max="6898" width="7.7109375" style="294" customWidth="1"/>
    <col min="6899" max="6899" width="9.140625" style="294"/>
    <col min="6900" max="6900" width="12.5703125" style="294" customWidth="1"/>
    <col min="6901" max="6901" width="30.5703125" style="294" customWidth="1"/>
    <col min="6902" max="6902" width="13.28515625" style="294" customWidth="1"/>
    <col min="6903" max="6904" width="9.140625" style="294"/>
    <col min="6905" max="6905" width="15.28515625" style="294" customWidth="1"/>
    <col min="6906" max="6906" width="9.5703125" style="294" customWidth="1"/>
    <col min="6907" max="6907" width="10.28515625" style="294" customWidth="1"/>
    <col min="6908" max="6908" width="9.140625" style="294"/>
    <col min="6909" max="6909" width="12.5703125" style="294" bestFit="1" customWidth="1"/>
    <col min="6910" max="6914" width="9.140625" style="294"/>
    <col min="6915" max="6915" width="17.5703125" style="294" bestFit="1" customWidth="1"/>
    <col min="6916" max="6916" width="14.28515625" style="294" bestFit="1" customWidth="1"/>
    <col min="6917" max="7153" width="9.140625" style="294"/>
    <col min="7154" max="7154" width="7.7109375" style="294" customWidth="1"/>
    <col min="7155" max="7155" width="9.140625" style="294"/>
    <col min="7156" max="7156" width="12.5703125" style="294" customWidth="1"/>
    <col min="7157" max="7157" width="30.5703125" style="294" customWidth="1"/>
    <col min="7158" max="7158" width="13.28515625" style="294" customWidth="1"/>
    <col min="7159" max="7160" width="9.140625" style="294"/>
    <col min="7161" max="7161" width="15.28515625" style="294" customWidth="1"/>
    <col min="7162" max="7162" width="9.5703125" style="294" customWidth="1"/>
    <col min="7163" max="7163" width="10.28515625" style="294" customWidth="1"/>
    <col min="7164" max="7164" width="9.140625" style="294"/>
    <col min="7165" max="7165" width="12.5703125" style="294" bestFit="1" customWidth="1"/>
    <col min="7166" max="7170" width="9.140625" style="294"/>
    <col min="7171" max="7171" width="17.5703125" style="294" bestFit="1" customWidth="1"/>
    <col min="7172" max="7172" width="14.28515625" style="294" bestFit="1" customWidth="1"/>
    <col min="7173" max="7409" width="9.140625" style="294"/>
    <col min="7410" max="7410" width="7.7109375" style="294" customWidth="1"/>
    <col min="7411" max="7411" width="9.140625" style="294"/>
    <col min="7412" max="7412" width="12.5703125" style="294" customWidth="1"/>
    <col min="7413" max="7413" width="30.5703125" style="294" customWidth="1"/>
    <col min="7414" max="7414" width="13.28515625" style="294" customWidth="1"/>
    <col min="7415" max="7416" width="9.140625" style="294"/>
    <col min="7417" max="7417" width="15.28515625" style="294" customWidth="1"/>
    <col min="7418" max="7418" width="9.5703125" style="294" customWidth="1"/>
    <col min="7419" max="7419" width="10.28515625" style="294" customWidth="1"/>
    <col min="7420" max="7420" width="9.140625" style="294"/>
    <col min="7421" max="7421" width="12.5703125" style="294" bestFit="1" customWidth="1"/>
    <col min="7422" max="7426" width="9.140625" style="294"/>
    <col min="7427" max="7427" width="17.5703125" style="294" bestFit="1" customWidth="1"/>
    <col min="7428" max="7428" width="14.28515625" style="294" bestFit="1" customWidth="1"/>
    <col min="7429" max="7665" width="9.140625" style="294"/>
    <col min="7666" max="7666" width="7.7109375" style="294" customWidth="1"/>
    <col min="7667" max="7667" width="9.140625" style="294"/>
    <col min="7668" max="7668" width="12.5703125" style="294" customWidth="1"/>
    <col min="7669" max="7669" width="30.5703125" style="294" customWidth="1"/>
    <col min="7670" max="7670" width="13.28515625" style="294" customWidth="1"/>
    <col min="7671" max="7672" width="9.140625" style="294"/>
    <col min="7673" max="7673" width="15.28515625" style="294" customWidth="1"/>
    <col min="7674" max="7674" width="9.5703125" style="294" customWidth="1"/>
    <col min="7675" max="7675" width="10.28515625" style="294" customWidth="1"/>
    <col min="7676" max="7676" width="9.140625" style="294"/>
    <col min="7677" max="7677" width="12.5703125" style="294" bestFit="1" customWidth="1"/>
    <col min="7678" max="7682" width="9.140625" style="294"/>
    <col min="7683" max="7683" width="17.5703125" style="294" bestFit="1" customWidth="1"/>
    <col min="7684" max="7684" width="14.28515625" style="294" bestFit="1" customWidth="1"/>
    <col min="7685" max="7921" width="9.140625" style="294"/>
    <col min="7922" max="7922" width="7.7109375" style="294" customWidth="1"/>
    <col min="7923" max="7923" width="9.140625" style="294"/>
    <col min="7924" max="7924" width="12.5703125" style="294" customWidth="1"/>
    <col min="7925" max="7925" width="30.5703125" style="294" customWidth="1"/>
    <col min="7926" max="7926" width="13.28515625" style="294" customWidth="1"/>
    <col min="7927" max="7928" width="9.140625" style="294"/>
    <col min="7929" max="7929" width="15.28515625" style="294" customWidth="1"/>
    <col min="7930" max="7930" width="9.5703125" style="294" customWidth="1"/>
    <col min="7931" max="7931" width="10.28515625" style="294" customWidth="1"/>
    <col min="7932" max="7932" width="9.140625" style="294"/>
    <col min="7933" max="7933" width="12.5703125" style="294" bestFit="1" customWidth="1"/>
    <col min="7934" max="7938" width="9.140625" style="294"/>
    <col min="7939" max="7939" width="17.5703125" style="294" bestFit="1" customWidth="1"/>
    <col min="7940" max="7940" width="14.28515625" style="294" bestFit="1" customWidth="1"/>
    <col min="7941" max="8177" width="9.140625" style="294"/>
    <col min="8178" max="8178" width="7.7109375" style="294" customWidth="1"/>
    <col min="8179" max="8179" width="9.140625" style="294"/>
    <col min="8180" max="8180" width="12.5703125" style="294" customWidth="1"/>
    <col min="8181" max="8181" width="30.5703125" style="294" customWidth="1"/>
    <col min="8182" max="8182" width="13.28515625" style="294" customWidth="1"/>
    <col min="8183" max="8184" width="9.140625" style="294"/>
    <col min="8185" max="8185" width="15.28515625" style="294" customWidth="1"/>
    <col min="8186" max="8186" width="9.5703125" style="294" customWidth="1"/>
    <col min="8187" max="8187" width="10.28515625" style="294" customWidth="1"/>
    <col min="8188" max="8188" width="9.140625" style="294"/>
    <col min="8189" max="8189" width="12.5703125" style="294" bestFit="1" customWidth="1"/>
    <col min="8190" max="8194" width="9.140625" style="294"/>
    <col min="8195" max="8195" width="17.5703125" style="294" bestFit="1" customWidth="1"/>
    <col min="8196" max="8196" width="14.28515625" style="294" bestFit="1" customWidth="1"/>
    <col min="8197" max="8433" width="9.140625" style="294"/>
    <col min="8434" max="8434" width="7.7109375" style="294" customWidth="1"/>
    <col min="8435" max="8435" width="9.140625" style="294"/>
    <col min="8436" max="8436" width="12.5703125" style="294" customWidth="1"/>
    <col min="8437" max="8437" width="30.5703125" style="294" customWidth="1"/>
    <col min="8438" max="8438" width="13.28515625" style="294" customWidth="1"/>
    <col min="8439" max="8440" width="9.140625" style="294"/>
    <col min="8441" max="8441" width="15.28515625" style="294" customWidth="1"/>
    <col min="8442" max="8442" width="9.5703125" style="294" customWidth="1"/>
    <col min="8443" max="8443" width="10.28515625" style="294" customWidth="1"/>
    <col min="8444" max="8444" width="9.140625" style="294"/>
    <col min="8445" max="8445" width="12.5703125" style="294" bestFit="1" customWidth="1"/>
    <col min="8446" max="8450" width="9.140625" style="294"/>
    <col min="8451" max="8451" width="17.5703125" style="294" bestFit="1" customWidth="1"/>
    <col min="8452" max="8452" width="14.28515625" style="294" bestFit="1" customWidth="1"/>
    <col min="8453" max="8689" width="9.140625" style="294"/>
    <col min="8690" max="8690" width="7.7109375" style="294" customWidth="1"/>
    <col min="8691" max="8691" width="9.140625" style="294"/>
    <col min="8692" max="8692" width="12.5703125" style="294" customWidth="1"/>
    <col min="8693" max="8693" width="30.5703125" style="294" customWidth="1"/>
    <col min="8694" max="8694" width="13.28515625" style="294" customWidth="1"/>
    <col min="8695" max="8696" width="9.140625" style="294"/>
    <col min="8697" max="8697" width="15.28515625" style="294" customWidth="1"/>
    <col min="8698" max="8698" width="9.5703125" style="294" customWidth="1"/>
    <col min="8699" max="8699" width="10.28515625" style="294" customWidth="1"/>
    <col min="8700" max="8700" width="9.140625" style="294"/>
    <col min="8701" max="8701" width="12.5703125" style="294" bestFit="1" customWidth="1"/>
    <col min="8702" max="8706" width="9.140625" style="294"/>
    <col min="8707" max="8707" width="17.5703125" style="294" bestFit="1" customWidth="1"/>
    <col min="8708" max="8708" width="14.28515625" style="294" bestFit="1" customWidth="1"/>
    <col min="8709" max="8945" width="9.140625" style="294"/>
    <col min="8946" max="8946" width="7.7109375" style="294" customWidth="1"/>
    <col min="8947" max="8947" width="9.140625" style="294"/>
    <col min="8948" max="8948" width="12.5703125" style="294" customWidth="1"/>
    <col min="8949" max="8949" width="30.5703125" style="294" customWidth="1"/>
    <col min="8950" max="8950" width="13.28515625" style="294" customWidth="1"/>
    <col min="8951" max="8952" width="9.140625" style="294"/>
    <col min="8953" max="8953" width="15.28515625" style="294" customWidth="1"/>
    <col min="8954" max="8954" width="9.5703125" style="294" customWidth="1"/>
    <col min="8955" max="8955" width="10.28515625" style="294" customWidth="1"/>
    <col min="8956" max="8956" width="9.140625" style="294"/>
    <col min="8957" max="8957" width="12.5703125" style="294" bestFit="1" customWidth="1"/>
    <col min="8958" max="8962" width="9.140625" style="294"/>
    <col min="8963" max="8963" width="17.5703125" style="294" bestFit="1" customWidth="1"/>
    <col min="8964" max="8964" width="14.28515625" style="294" bestFit="1" customWidth="1"/>
    <col min="8965" max="9201" width="9.140625" style="294"/>
    <col min="9202" max="9202" width="7.7109375" style="294" customWidth="1"/>
    <col min="9203" max="9203" width="9.140625" style="294"/>
    <col min="9204" max="9204" width="12.5703125" style="294" customWidth="1"/>
    <col min="9205" max="9205" width="30.5703125" style="294" customWidth="1"/>
    <col min="9206" max="9206" width="13.28515625" style="294" customWidth="1"/>
    <col min="9207" max="9208" width="9.140625" style="294"/>
    <col min="9209" max="9209" width="15.28515625" style="294" customWidth="1"/>
    <col min="9210" max="9210" width="9.5703125" style="294" customWidth="1"/>
    <col min="9211" max="9211" width="10.28515625" style="294" customWidth="1"/>
    <col min="9212" max="9212" width="9.140625" style="294"/>
    <col min="9213" max="9213" width="12.5703125" style="294" bestFit="1" customWidth="1"/>
    <col min="9214" max="9218" width="9.140625" style="294"/>
    <col min="9219" max="9219" width="17.5703125" style="294" bestFit="1" customWidth="1"/>
    <col min="9220" max="9220" width="14.28515625" style="294" bestFit="1" customWidth="1"/>
    <col min="9221" max="9457" width="9.140625" style="294"/>
    <col min="9458" max="9458" width="7.7109375" style="294" customWidth="1"/>
    <col min="9459" max="9459" width="9.140625" style="294"/>
    <col min="9460" max="9460" width="12.5703125" style="294" customWidth="1"/>
    <col min="9461" max="9461" width="30.5703125" style="294" customWidth="1"/>
    <col min="9462" max="9462" width="13.28515625" style="294" customWidth="1"/>
    <col min="9463" max="9464" width="9.140625" style="294"/>
    <col min="9465" max="9465" width="15.28515625" style="294" customWidth="1"/>
    <col min="9466" max="9466" width="9.5703125" style="294" customWidth="1"/>
    <col min="9467" max="9467" width="10.28515625" style="294" customWidth="1"/>
    <col min="9468" max="9468" width="9.140625" style="294"/>
    <col min="9469" max="9469" width="12.5703125" style="294" bestFit="1" customWidth="1"/>
    <col min="9470" max="9474" width="9.140625" style="294"/>
    <col min="9475" max="9475" width="17.5703125" style="294" bestFit="1" customWidth="1"/>
    <col min="9476" max="9476" width="14.28515625" style="294" bestFit="1" customWidth="1"/>
    <col min="9477" max="9713" width="9.140625" style="294"/>
    <col min="9714" max="9714" width="7.7109375" style="294" customWidth="1"/>
    <col min="9715" max="9715" width="9.140625" style="294"/>
    <col min="9716" max="9716" width="12.5703125" style="294" customWidth="1"/>
    <col min="9717" max="9717" width="30.5703125" style="294" customWidth="1"/>
    <col min="9718" max="9718" width="13.28515625" style="294" customWidth="1"/>
    <col min="9719" max="9720" width="9.140625" style="294"/>
    <col min="9721" max="9721" width="15.28515625" style="294" customWidth="1"/>
    <col min="9722" max="9722" width="9.5703125" style="294" customWidth="1"/>
    <col min="9723" max="9723" width="10.28515625" style="294" customWidth="1"/>
    <col min="9724" max="9724" width="9.140625" style="294"/>
    <col min="9725" max="9725" width="12.5703125" style="294" bestFit="1" customWidth="1"/>
    <col min="9726" max="9730" width="9.140625" style="294"/>
    <col min="9731" max="9731" width="17.5703125" style="294" bestFit="1" customWidth="1"/>
    <col min="9732" max="9732" width="14.28515625" style="294" bestFit="1" customWidth="1"/>
    <col min="9733" max="9969" width="9.140625" style="294"/>
    <col min="9970" max="9970" width="7.7109375" style="294" customWidth="1"/>
    <col min="9971" max="9971" width="9.140625" style="294"/>
    <col min="9972" max="9972" width="12.5703125" style="294" customWidth="1"/>
    <col min="9973" max="9973" width="30.5703125" style="294" customWidth="1"/>
    <col min="9974" max="9974" width="13.28515625" style="294" customWidth="1"/>
    <col min="9975" max="9976" width="9.140625" style="294"/>
    <col min="9977" max="9977" width="15.28515625" style="294" customWidth="1"/>
    <col min="9978" max="9978" width="9.5703125" style="294" customWidth="1"/>
    <col min="9979" max="9979" width="10.28515625" style="294" customWidth="1"/>
    <col min="9980" max="9980" width="9.140625" style="294"/>
    <col min="9981" max="9981" width="12.5703125" style="294" bestFit="1" customWidth="1"/>
    <col min="9982" max="9986" width="9.140625" style="294"/>
    <col min="9987" max="9987" width="17.5703125" style="294" bestFit="1" customWidth="1"/>
    <col min="9988" max="9988" width="14.28515625" style="294" bestFit="1" customWidth="1"/>
    <col min="9989" max="10225" width="9.140625" style="294"/>
    <col min="10226" max="10226" width="7.7109375" style="294" customWidth="1"/>
    <col min="10227" max="10227" width="9.140625" style="294"/>
    <col min="10228" max="10228" width="12.5703125" style="294" customWidth="1"/>
    <col min="10229" max="10229" width="30.5703125" style="294" customWidth="1"/>
    <col min="10230" max="10230" width="13.28515625" style="294" customWidth="1"/>
    <col min="10231" max="10232" width="9.140625" style="294"/>
    <col min="10233" max="10233" width="15.28515625" style="294" customWidth="1"/>
    <col min="10234" max="10234" width="9.5703125" style="294" customWidth="1"/>
    <col min="10235" max="10235" width="10.28515625" style="294" customWidth="1"/>
    <col min="10236" max="10236" width="9.140625" style="294"/>
    <col min="10237" max="10237" width="12.5703125" style="294" bestFit="1" customWidth="1"/>
    <col min="10238" max="10242" width="9.140625" style="294"/>
    <col min="10243" max="10243" width="17.5703125" style="294" bestFit="1" customWidth="1"/>
    <col min="10244" max="10244" width="14.28515625" style="294" bestFit="1" customWidth="1"/>
    <col min="10245" max="10481" width="9.140625" style="294"/>
    <col min="10482" max="10482" width="7.7109375" style="294" customWidth="1"/>
    <col min="10483" max="10483" width="9.140625" style="294"/>
    <col min="10484" max="10484" width="12.5703125" style="294" customWidth="1"/>
    <col min="10485" max="10485" width="30.5703125" style="294" customWidth="1"/>
    <col min="10486" max="10486" width="13.28515625" style="294" customWidth="1"/>
    <col min="10487" max="10488" width="9.140625" style="294"/>
    <col min="10489" max="10489" width="15.28515625" style="294" customWidth="1"/>
    <col min="10490" max="10490" width="9.5703125" style="294" customWidth="1"/>
    <col min="10491" max="10491" width="10.28515625" style="294" customWidth="1"/>
    <col min="10492" max="10492" width="9.140625" style="294"/>
    <col min="10493" max="10493" width="12.5703125" style="294" bestFit="1" customWidth="1"/>
    <col min="10494" max="10498" width="9.140625" style="294"/>
    <col min="10499" max="10499" width="17.5703125" style="294" bestFit="1" customWidth="1"/>
    <col min="10500" max="10500" width="14.28515625" style="294" bestFit="1" customWidth="1"/>
    <col min="10501" max="10737" width="9.140625" style="294"/>
    <col min="10738" max="10738" width="7.7109375" style="294" customWidth="1"/>
    <col min="10739" max="10739" width="9.140625" style="294"/>
    <col min="10740" max="10740" width="12.5703125" style="294" customWidth="1"/>
    <col min="10741" max="10741" width="30.5703125" style="294" customWidth="1"/>
    <col min="10742" max="10742" width="13.28515625" style="294" customWidth="1"/>
    <col min="10743" max="10744" width="9.140625" style="294"/>
    <col min="10745" max="10745" width="15.28515625" style="294" customWidth="1"/>
    <col min="10746" max="10746" width="9.5703125" style="294" customWidth="1"/>
    <col min="10747" max="10747" width="10.28515625" style="294" customWidth="1"/>
    <col min="10748" max="10748" width="9.140625" style="294"/>
    <col min="10749" max="10749" width="12.5703125" style="294" bestFit="1" customWidth="1"/>
    <col min="10750" max="10754" width="9.140625" style="294"/>
    <col min="10755" max="10755" width="17.5703125" style="294" bestFit="1" customWidth="1"/>
    <col min="10756" max="10756" width="14.28515625" style="294" bestFit="1" customWidth="1"/>
    <col min="10757" max="10993" width="9.140625" style="294"/>
    <col min="10994" max="10994" width="7.7109375" style="294" customWidth="1"/>
    <col min="10995" max="10995" width="9.140625" style="294"/>
    <col min="10996" max="10996" width="12.5703125" style="294" customWidth="1"/>
    <col min="10997" max="10997" width="30.5703125" style="294" customWidth="1"/>
    <col min="10998" max="10998" width="13.28515625" style="294" customWidth="1"/>
    <col min="10999" max="11000" width="9.140625" style="294"/>
    <col min="11001" max="11001" width="15.28515625" style="294" customWidth="1"/>
    <col min="11002" max="11002" width="9.5703125" style="294" customWidth="1"/>
    <col min="11003" max="11003" width="10.28515625" style="294" customWidth="1"/>
    <col min="11004" max="11004" width="9.140625" style="294"/>
    <col min="11005" max="11005" width="12.5703125" style="294" bestFit="1" customWidth="1"/>
    <col min="11006" max="11010" width="9.140625" style="294"/>
    <col min="11011" max="11011" width="17.5703125" style="294" bestFit="1" customWidth="1"/>
    <col min="11012" max="11012" width="14.28515625" style="294" bestFit="1" customWidth="1"/>
    <col min="11013" max="11249" width="9.140625" style="294"/>
    <col min="11250" max="11250" width="7.7109375" style="294" customWidth="1"/>
    <col min="11251" max="11251" width="9.140625" style="294"/>
    <col min="11252" max="11252" width="12.5703125" style="294" customWidth="1"/>
    <col min="11253" max="11253" width="30.5703125" style="294" customWidth="1"/>
    <col min="11254" max="11254" width="13.28515625" style="294" customWidth="1"/>
    <col min="11255" max="11256" width="9.140625" style="294"/>
    <col min="11257" max="11257" width="15.28515625" style="294" customWidth="1"/>
    <col min="11258" max="11258" width="9.5703125" style="294" customWidth="1"/>
    <col min="11259" max="11259" width="10.28515625" style="294" customWidth="1"/>
    <col min="11260" max="11260" width="9.140625" style="294"/>
    <col min="11261" max="11261" width="12.5703125" style="294" bestFit="1" customWidth="1"/>
    <col min="11262" max="11266" width="9.140625" style="294"/>
    <col min="11267" max="11267" width="17.5703125" style="294" bestFit="1" customWidth="1"/>
    <col min="11268" max="11268" width="14.28515625" style="294" bestFit="1" customWidth="1"/>
    <col min="11269" max="11505" width="9.140625" style="294"/>
    <col min="11506" max="11506" width="7.7109375" style="294" customWidth="1"/>
    <col min="11507" max="11507" width="9.140625" style="294"/>
    <col min="11508" max="11508" width="12.5703125" style="294" customWidth="1"/>
    <col min="11509" max="11509" width="30.5703125" style="294" customWidth="1"/>
    <col min="11510" max="11510" width="13.28515625" style="294" customWidth="1"/>
    <col min="11511" max="11512" width="9.140625" style="294"/>
    <col min="11513" max="11513" width="15.28515625" style="294" customWidth="1"/>
    <col min="11514" max="11514" width="9.5703125" style="294" customWidth="1"/>
    <col min="11515" max="11515" width="10.28515625" style="294" customWidth="1"/>
    <col min="11516" max="11516" width="9.140625" style="294"/>
    <col min="11517" max="11517" width="12.5703125" style="294" bestFit="1" customWidth="1"/>
    <col min="11518" max="11522" width="9.140625" style="294"/>
    <col min="11523" max="11523" width="17.5703125" style="294" bestFit="1" customWidth="1"/>
    <col min="11524" max="11524" width="14.28515625" style="294" bestFit="1" customWidth="1"/>
    <col min="11525" max="11761" width="9.140625" style="294"/>
    <col min="11762" max="11762" width="7.7109375" style="294" customWidth="1"/>
    <col min="11763" max="11763" width="9.140625" style="294"/>
    <col min="11764" max="11764" width="12.5703125" style="294" customWidth="1"/>
    <col min="11765" max="11765" width="30.5703125" style="294" customWidth="1"/>
    <col min="11766" max="11766" width="13.28515625" style="294" customWidth="1"/>
    <col min="11767" max="11768" width="9.140625" style="294"/>
    <col min="11769" max="11769" width="15.28515625" style="294" customWidth="1"/>
    <col min="11770" max="11770" width="9.5703125" style="294" customWidth="1"/>
    <col min="11771" max="11771" width="10.28515625" style="294" customWidth="1"/>
    <col min="11772" max="11772" width="9.140625" style="294"/>
    <col min="11773" max="11773" width="12.5703125" style="294" bestFit="1" customWidth="1"/>
    <col min="11774" max="11778" width="9.140625" style="294"/>
    <col min="11779" max="11779" width="17.5703125" style="294" bestFit="1" customWidth="1"/>
    <col min="11780" max="11780" width="14.28515625" style="294" bestFit="1" customWidth="1"/>
    <col min="11781" max="12017" width="9.140625" style="294"/>
    <col min="12018" max="12018" width="7.7109375" style="294" customWidth="1"/>
    <col min="12019" max="12019" width="9.140625" style="294"/>
    <col min="12020" max="12020" width="12.5703125" style="294" customWidth="1"/>
    <col min="12021" max="12021" width="30.5703125" style="294" customWidth="1"/>
    <col min="12022" max="12022" width="13.28515625" style="294" customWidth="1"/>
    <col min="12023" max="12024" width="9.140625" style="294"/>
    <col min="12025" max="12025" width="15.28515625" style="294" customWidth="1"/>
    <col min="12026" max="12026" width="9.5703125" style="294" customWidth="1"/>
    <col min="12027" max="12027" width="10.28515625" style="294" customWidth="1"/>
    <col min="12028" max="12028" width="9.140625" style="294"/>
    <col min="12029" max="12029" width="12.5703125" style="294" bestFit="1" customWidth="1"/>
    <col min="12030" max="12034" width="9.140625" style="294"/>
    <col min="12035" max="12035" width="17.5703125" style="294" bestFit="1" customWidth="1"/>
    <col min="12036" max="12036" width="14.28515625" style="294" bestFit="1" customWidth="1"/>
    <col min="12037" max="12273" width="9.140625" style="294"/>
    <col min="12274" max="12274" width="7.7109375" style="294" customWidth="1"/>
    <col min="12275" max="12275" width="9.140625" style="294"/>
    <col min="12276" max="12276" width="12.5703125" style="294" customWidth="1"/>
    <col min="12277" max="12277" width="30.5703125" style="294" customWidth="1"/>
    <col min="12278" max="12278" width="13.28515625" style="294" customWidth="1"/>
    <col min="12279" max="12280" width="9.140625" style="294"/>
    <col min="12281" max="12281" width="15.28515625" style="294" customWidth="1"/>
    <col min="12282" max="12282" width="9.5703125" style="294" customWidth="1"/>
    <col min="12283" max="12283" width="10.28515625" style="294" customWidth="1"/>
    <col min="12284" max="12284" width="9.140625" style="294"/>
    <col min="12285" max="12285" width="12.5703125" style="294" bestFit="1" customWidth="1"/>
    <col min="12286" max="12290" width="9.140625" style="294"/>
    <col min="12291" max="12291" width="17.5703125" style="294" bestFit="1" customWidth="1"/>
    <col min="12292" max="12292" width="14.28515625" style="294" bestFit="1" customWidth="1"/>
    <col min="12293" max="12529" width="9.140625" style="294"/>
    <col min="12530" max="12530" width="7.7109375" style="294" customWidth="1"/>
    <col min="12531" max="12531" width="9.140625" style="294"/>
    <col min="12532" max="12532" width="12.5703125" style="294" customWidth="1"/>
    <col min="12533" max="12533" width="30.5703125" style="294" customWidth="1"/>
    <col min="12534" max="12534" width="13.28515625" style="294" customWidth="1"/>
    <col min="12535" max="12536" width="9.140625" style="294"/>
    <col min="12537" max="12537" width="15.28515625" style="294" customWidth="1"/>
    <col min="12538" max="12538" width="9.5703125" style="294" customWidth="1"/>
    <col min="12539" max="12539" width="10.28515625" style="294" customWidth="1"/>
    <col min="12540" max="12540" width="9.140625" style="294"/>
    <col min="12541" max="12541" width="12.5703125" style="294" bestFit="1" customWidth="1"/>
    <col min="12542" max="12546" width="9.140625" style="294"/>
    <col min="12547" max="12547" width="17.5703125" style="294" bestFit="1" customWidth="1"/>
    <col min="12548" max="12548" width="14.28515625" style="294" bestFit="1" customWidth="1"/>
    <col min="12549" max="12785" width="9.140625" style="294"/>
    <col min="12786" max="12786" width="7.7109375" style="294" customWidth="1"/>
    <col min="12787" max="12787" width="9.140625" style="294"/>
    <col min="12788" max="12788" width="12.5703125" style="294" customWidth="1"/>
    <col min="12789" max="12789" width="30.5703125" style="294" customWidth="1"/>
    <col min="12790" max="12790" width="13.28515625" style="294" customWidth="1"/>
    <col min="12791" max="12792" width="9.140625" style="294"/>
    <col min="12793" max="12793" width="15.28515625" style="294" customWidth="1"/>
    <col min="12794" max="12794" width="9.5703125" style="294" customWidth="1"/>
    <col min="12795" max="12795" width="10.28515625" style="294" customWidth="1"/>
    <col min="12796" max="12796" width="9.140625" style="294"/>
    <col min="12797" max="12797" width="12.5703125" style="294" bestFit="1" customWidth="1"/>
    <col min="12798" max="12802" width="9.140625" style="294"/>
    <col min="12803" max="12803" width="17.5703125" style="294" bestFit="1" customWidth="1"/>
    <col min="12804" max="12804" width="14.28515625" style="294" bestFit="1" customWidth="1"/>
    <col min="12805" max="13041" width="9.140625" style="294"/>
    <col min="13042" max="13042" width="7.7109375" style="294" customWidth="1"/>
    <col min="13043" max="13043" width="9.140625" style="294"/>
    <col min="13044" max="13044" width="12.5703125" style="294" customWidth="1"/>
    <col min="13045" max="13045" width="30.5703125" style="294" customWidth="1"/>
    <col min="13046" max="13046" width="13.28515625" style="294" customWidth="1"/>
    <col min="13047" max="13048" width="9.140625" style="294"/>
    <col min="13049" max="13049" width="15.28515625" style="294" customWidth="1"/>
    <col min="13050" max="13050" width="9.5703125" style="294" customWidth="1"/>
    <col min="13051" max="13051" width="10.28515625" style="294" customWidth="1"/>
    <col min="13052" max="13052" width="9.140625" style="294"/>
    <col min="13053" max="13053" width="12.5703125" style="294" bestFit="1" customWidth="1"/>
    <col min="13054" max="13058" width="9.140625" style="294"/>
    <col min="13059" max="13059" width="17.5703125" style="294" bestFit="1" customWidth="1"/>
    <col min="13060" max="13060" width="14.28515625" style="294" bestFit="1" customWidth="1"/>
    <col min="13061" max="13297" width="9.140625" style="294"/>
    <col min="13298" max="13298" width="7.7109375" style="294" customWidth="1"/>
    <col min="13299" max="13299" width="9.140625" style="294"/>
    <col min="13300" max="13300" width="12.5703125" style="294" customWidth="1"/>
    <col min="13301" max="13301" width="30.5703125" style="294" customWidth="1"/>
    <col min="13302" max="13302" width="13.28515625" style="294" customWidth="1"/>
    <col min="13303" max="13304" width="9.140625" style="294"/>
    <col min="13305" max="13305" width="15.28515625" style="294" customWidth="1"/>
    <col min="13306" max="13306" width="9.5703125" style="294" customWidth="1"/>
    <col min="13307" max="13307" width="10.28515625" style="294" customWidth="1"/>
    <col min="13308" max="13308" width="9.140625" style="294"/>
    <col min="13309" max="13309" width="12.5703125" style="294" bestFit="1" customWidth="1"/>
    <col min="13310" max="13314" width="9.140625" style="294"/>
    <col min="13315" max="13315" width="17.5703125" style="294" bestFit="1" customWidth="1"/>
    <col min="13316" max="13316" width="14.28515625" style="294" bestFit="1" customWidth="1"/>
    <col min="13317" max="13553" width="9.140625" style="294"/>
    <col min="13554" max="13554" width="7.7109375" style="294" customWidth="1"/>
    <col min="13555" max="13555" width="9.140625" style="294"/>
    <col min="13556" max="13556" width="12.5703125" style="294" customWidth="1"/>
    <col min="13557" max="13557" width="30.5703125" style="294" customWidth="1"/>
    <col min="13558" max="13558" width="13.28515625" style="294" customWidth="1"/>
    <col min="13559" max="13560" width="9.140625" style="294"/>
    <col min="13561" max="13561" width="15.28515625" style="294" customWidth="1"/>
    <col min="13562" max="13562" width="9.5703125" style="294" customWidth="1"/>
    <col min="13563" max="13563" width="10.28515625" style="294" customWidth="1"/>
    <col min="13564" max="13564" width="9.140625" style="294"/>
    <col min="13565" max="13565" width="12.5703125" style="294" bestFit="1" customWidth="1"/>
    <col min="13566" max="13570" width="9.140625" style="294"/>
    <col min="13571" max="13571" width="17.5703125" style="294" bestFit="1" customWidth="1"/>
    <col min="13572" max="13572" width="14.28515625" style="294" bestFit="1" customWidth="1"/>
    <col min="13573" max="13809" width="9.140625" style="294"/>
    <col min="13810" max="13810" width="7.7109375" style="294" customWidth="1"/>
    <col min="13811" max="13811" width="9.140625" style="294"/>
    <col min="13812" max="13812" width="12.5703125" style="294" customWidth="1"/>
    <col min="13813" max="13813" width="30.5703125" style="294" customWidth="1"/>
    <col min="13814" max="13814" width="13.28515625" style="294" customWidth="1"/>
    <col min="13815" max="13816" width="9.140625" style="294"/>
    <col min="13817" max="13817" width="15.28515625" style="294" customWidth="1"/>
    <col min="13818" max="13818" width="9.5703125" style="294" customWidth="1"/>
    <col min="13819" max="13819" width="10.28515625" style="294" customWidth="1"/>
    <col min="13820" max="13820" width="9.140625" style="294"/>
    <col min="13821" max="13821" width="12.5703125" style="294" bestFit="1" customWidth="1"/>
    <col min="13822" max="13826" width="9.140625" style="294"/>
    <col min="13827" max="13827" width="17.5703125" style="294" bestFit="1" customWidth="1"/>
    <col min="13828" max="13828" width="14.28515625" style="294" bestFit="1" customWidth="1"/>
    <col min="13829" max="14065" width="9.140625" style="294"/>
    <col min="14066" max="14066" width="7.7109375" style="294" customWidth="1"/>
    <col min="14067" max="14067" width="9.140625" style="294"/>
    <col min="14068" max="14068" width="12.5703125" style="294" customWidth="1"/>
    <col min="14069" max="14069" width="30.5703125" style="294" customWidth="1"/>
    <col min="14070" max="14070" width="13.28515625" style="294" customWidth="1"/>
    <col min="14071" max="14072" width="9.140625" style="294"/>
    <col min="14073" max="14073" width="15.28515625" style="294" customWidth="1"/>
    <col min="14074" max="14074" width="9.5703125" style="294" customWidth="1"/>
    <col min="14075" max="14075" width="10.28515625" style="294" customWidth="1"/>
    <col min="14076" max="14076" width="9.140625" style="294"/>
    <col min="14077" max="14077" width="12.5703125" style="294" bestFit="1" customWidth="1"/>
    <col min="14078" max="14082" width="9.140625" style="294"/>
    <col min="14083" max="14083" width="17.5703125" style="294" bestFit="1" customWidth="1"/>
    <col min="14084" max="14084" width="14.28515625" style="294" bestFit="1" customWidth="1"/>
    <col min="14085" max="14321" width="9.140625" style="294"/>
    <col min="14322" max="14322" width="7.7109375" style="294" customWidth="1"/>
    <col min="14323" max="14323" width="9.140625" style="294"/>
    <col min="14324" max="14324" width="12.5703125" style="294" customWidth="1"/>
    <col min="14325" max="14325" width="30.5703125" style="294" customWidth="1"/>
    <col min="14326" max="14326" width="13.28515625" style="294" customWidth="1"/>
    <col min="14327" max="14328" width="9.140625" style="294"/>
    <col min="14329" max="14329" width="15.28515625" style="294" customWidth="1"/>
    <col min="14330" max="14330" width="9.5703125" style="294" customWidth="1"/>
    <col min="14331" max="14331" width="10.28515625" style="294" customWidth="1"/>
    <col min="14332" max="14332" width="9.140625" style="294"/>
    <col min="14333" max="14333" width="12.5703125" style="294" bestFit="1" customWidth="1"/>
    <col min="14334" max="14338" width="9.140625" style="294"/>
    <col min="14339" max="14339" width="17.5703125" style="294" bestFit="1" customWidth="1"/>
    <col min="14340" max="14340" width="14.28515625" style="294" bestFit="1" customWidth="1"/>
    <col min="14341" max="14577" width="9.140625" style="294"/>
    <col min="14578" max="14578" width="7.7109375" style="294" customWidth="1"/>
    <col min="14579" max="14579" width="9.140625" style="294"/>
    <col min="14580" max="14580" width="12.5703125" style="294" customWidth="1"/>
    <col min="14581" max="14581" width="30.5703125" style="294" customWidth="1"/>
    <col min="14582" max="14582" width="13.28515625" style="294" customWidth="1"/>
    <col min="14583" max="14584" width="9.140625" style="294"/>
    <col min="14585" max="14585" width="15.28515625" style="294" customWidth="1"/>
    <col min="14586" max="14586" width="9.5703125" style="294" customWidth="1"/>
    <col min="14587" max="14587" width="10.28515625" style="294" customWidth="1"/>
    <col min="14588" max="14588" width="9.140625" style="294"/>
    <col min="14589" max="14589" width="12.5703125" style="294" bestFit="1" customWidth="1"/>
    <col min="14590" max="14594" width="9.140625" style="294"/>
    <col min="14595" max="14595" width="17.5703125" style="294" bestFit="1" customWidth="1"/>
    <col min="14596" max="14596" width="14.28515625" style="294" bestFit="1" customWidth="1"/>
    <col min="14597" max="14833" width="9.140625" style="294"/>
    <col min="14834" max="14834" width="7.7109375" style="294" customWidth="1"/>
    <col min="14835" max="14835" width="9.140625" style="294"/>
    <col min="14836" max="14836" width="12.5703125" style="294" customWidth="1"/>
    <col min="14837" max="14837" width="30.5703125" style="294" customWidth="1"/>
    <col min="14838" max="14838" width="13.28515625" style="294" customWidth="1"/>
    <col min="14839" max="14840" width="9.140625" style="294"/>
    <col min="14841" max="14841" width="15.28515625" style="294" customWidth="1"/>
    <col min="14842" max="14842" width="9.5703125" style="294" customWidth="1"/>
    <col min="14843" max="14843" width="10.28515625" style="294" customWidth="1"/>
    <col min="14844" max="14844" width="9.140625" style="294"/>
    <col min="14845" max="14845" width="12.5703125" style="294" bestFit="1" customWidth="1"/>
    <col min="14846" max="14850" width="9.140625" style="294"/>
    <col min="14851" max="14851" width="17.5703125" style="294" bestFit="1" customWidth="1"/>
    <col min="14852" max="14852" width="14.28515625" style="294" bestFit="1" customWidth="1"/>
    <col min="14853" max="15089" width="9.140625" style="294"/>
    <col min="15090" max="15090" width="7.7109375" style="294" customWidth="1"/>
    <col min="15091" max="15091" width="9.140625" style="294"/>
    <col min="15092" max="15092" width="12.5703125" style="294" customWidth="1"/>
    <col min="15093" max="15093" width="30.5703125" style="294" customWidth="1"/>
    <col min="15094" max="15094" width="13.28515625" style="294" customWidth="1"/>
    <col min="15095" max="15096" width="9.140625" style="294"/>
    <col min="15097" max="15097" width="15.28515625" style="294" customWidth="1"/>
    <col min="15098" max="15098" width="9.5703125" style="294" customWidth="1"/>
    <col min="15099" max="15099" width="10.28515625" style="294" customWidth="1"/>
    <col min="15100" max="15100" width="9.140625" style="294"/>
    <col min="15101" max="15101" width="12.5703125" style="294" bestFit="1" customWidth="1"/>
    <col min="15102" max="15106" width="9.140625" style="294"/>
    <col min="15107" max="15107" width="17.5703125" style="294" bestFit="1" customWidth="1"/>
    <col min="15108" max="15108" width="14.28515625" style="294" bestFit="1" customWidth="1"/>
    <col min="15109" max="15345" width="9.140625" style="294"/>
    <col min="15346" max="15346" width="7.7109375" style="294" customWidth="1"/>
    <col min="15347" max="15347" width="9.140625" style="294"/>
    <col min="15348" max="15348" width="12.5703125" style="294" customWidth="1"/>
    <col min="15349" max="15349" width="30.5703125" style="294" customWidth="1"/>
    <col min="15350" max="15350" width="13.28515625" style="294" customWidth="1"/>
    <col min="15351" max="15352" width="9.140625" style="294"/>
    <col min="15353" max="15353" width="15.28515625" style="294" customWidth="1"/>
    <col min="15354" max="15354" width="9.5703125" style="294" customWidth="1"/>
    <col min="15355" max="15355" width="10.28515625" style="294" customWidth="1"/>
    <col min="15356" max="15356" width="9.140625" style="294"/>
    <col min="15357" max="15357" width="12.5703125" style="294" bestFit="1" customWidth="1"/>
    <col min="15358" max="15362" width="9.140625" style="294"/>
    <col min="15363" max="15363" width="17.5703125" style="294" bestFit="1" customWidth="1"/>
    <col min="15364" max="15364" width="14.28515625" style="294" bestFit="1" customWidth="1"/>
    <col min="15365" max="15601" width="9.140625" style="294"/>
    <col min="15602" max="15602" width="7.7109375" style="294" customWidth="1"/>
    <col min="15603" max="15603" width="9.140625" style="294"/>
    <col min="15604" max="15604" width="12.5703125" style="294" customWidth="1"/>
    <col min="15605" max="15605" width="30.5703125" style="294" customWidth="1"/>
    <col min="15606" max="15606" width="13.28515625" style="294" customWidth="1"/>
    <col min="15607" max="15608" width="9.140625" style="294"/>
    <col min="15609" max="15609" width="15.28515625" style="294" customWidth="1"/>
    <col min="15610" max="15610" width="9.5703125" style="294" customWidth="1"/>
    <col min="15611" max="15611" width="10.28515625" style="294" customWidth="1"/>
    <col min="15612" max="15612" width="9.140625" style="294"/>
    <col min="15613" max="15613" width="12.5703125" style="294" bestFit="1" customWidth="1"/>
    <col min="15614" max="15618" width="9.140625" style="294"/>
    <col min="15619" max="15619" width="17.5703125" style="294" bestFit="1" customWidth="1"/>
    <col min="15620" max="15620" width="14.28515625" style="294" bestFit="1" customWidth="1"/>
    <col min="15621" max="15857" width="9.140625" style="294"/>
    <col min="15858" max="15858" width="7.7109375" style="294" customWidth="1"/>
    <col min="15859" max="15859" width="9.140625" style="294"/>
    <col min="15860" max="15860" width="12.5703125" style="294" customWidth="1"/>
    <col min="15861" max="15861" width="30.5703125" style="294" customWidth="1"/>
    <col min="15862" max="15862" width="13.28515625" style="294" customWidth="1"/>
    <col min="15863" max="15864" width="9.140625" style="294"/>
    <col min="15865" max="15865" width="15.28515625" style="294" customWidth="1"/>
    <col min="15866" max="15866" width="9.5703125" style="294" customWidth="1"/>
    <col min="15867" max="15867" width="10.28515625" style="294" customWidth="1"/>
    <col min="15868" max="15868" width="9.140625" style="294"/>
    <col min="15869" max="15869" width="12.5703125" style="294" bestFit="1" customWidth="1"/>
    <col min="15870" max="15874" width="9.140625" style="294"/>
    <col min="15875" max="15875" width="17.5703125" style="294" bestFit="1" customWidth="1"/>
    <col min="15876" max="15876" width="14.28515625" style="294" bestFit="1" customWidth="1"/>
    <col min="15877" max="16113" width="9.140625" style="294"/>
    <col min="16114" max="16114" width="7.7109375" style="294" customWidth="1"/>
    <col min="16115" max="16115" width="9.140625" style="294"/>
    <col min="16116" max="16116" width="12.5703125" style="294" customWidth="1"/>
    <col min="16117" max="16117" width="30.5703125" style="294" customWidth="1"/>
    <col min="16118" max="16118" width="13.28515625" style="294" customWidth="1"/>
    <col min="16119" max="16120" width="9.140625" style="294"/>
    <col min="16121" max="16121" width="15.28515625" style="294" customWidth="1"/>
    <col min="16122" max="16122" width="9.5703125" style="294" customWidth="1"/>
    <col min="16123" max="16123" width="10.28515625" style="294" customWidth="1"/>
    <col min="16124" max="16124" width="9.140625" style="294"/>
    <col min="16125" max="16125" width="12.5703125" style="294" bestFit="1" customWidth="1"/>
    <col min="16126" max="16130" width="9.140625" style="294"/>
    <col min="16131" max="16131" width="17.5703125" style="294" bestFit="1" customWidth="1"/>
    <col min="16132" max="16132" width="14.28515625" style="294" bestFit="1" customWidth="1"/>
    <col min="16133" max="16364" width="9.140625" style="294"/>
    <col min="16365" max="16384" width="9.28515625" style="294" customWidth="1"/>
  </cols>
  <sheetData>
    <row r="2" spans="1:14" s="86" customFormat="1" ht="17.25" customHeight="1" x14ac:dyDescent="0.3">
      <c r="A2" s="177"/>
      <c r="B2" s="177"/>
      <c r="C2" s="178"/>
      <c r="D2" s="178"/>
      <c r="E2" s="178"/>
      <c r="F2" s="178"/>
      <c r="G2" s="178"/>
      <c r="H2" s="257" t="s">
        <v>461</v>
      </c>
      <c r="I2" s="257"/>
      <c r="J2" s="257"/>
      <c r="K2" s="257"/>
      <c r="L2" s="257"/>
      <c r="M2" s="257"/>
      <c r="N2" s="257"/>
    </row>
    <row r="3" spans="1:14" s="86" customFormat="1" x14ac:dyDescent="0.25">
      <c r="A3" s="263" t="s">
        <v>427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</row>
    <row r="4" spans="1:14" ht="15.75" thickBot="1" x14ac:dyDescent="0.3"/>
    <row r="5" spans="1:14" ht="39" thickBot="1" x14ac:dyDescent="0.3">
      <c r="A5" s="292" t="s">
        <v>467</v>
      </c>
      <c r="B5" s="293" t="s">
        <v>468</v>
      </c>
      <c r="C5" s="293" t="s">
        <v>469</v>
      </c>
      <c r="D5" s="293" t="s">
        <v>470</v>
      </c>
      <c r="E5" s="293" t="s">
        <v>471</v>
      </c>
      <c r="F5" s="293" t="s">
        <v>472</v>
      </c>
      <c r="G5" s="293" t="s">
        <v>473</v>
      </c>
      <c r="H5" s="293" t="s">
        <v>474</v>
      </c>
      <c r="I5" s="293" t="s">
        <v>475</v>
      </c>
      <c r="J5" s="306" t="s">
        <v>677</v>
      </c>
    </row>
    <row r="6" spans="1:14" x14ac:dyDescent="0.25">
      <c r="A6" s="300" t="s">
        <v>476</v>
      </c>
      <c r="B6" s="295" t="s">
        <v>477</v>
      </c>
      <c r="C6" s="296" t="s">
        <v>478</v>
      </c>
      <c r="D6" s="296" t="s">
        <v>479</v>
      </c>
      <c r="E6" s="296">
        <v>48</v>
      </c>
      <c r="F6" s="296">
        <v>108</v>
      </c>
      <c r="G6" s="296">
        <v>1</v>
      </c>
      <c r="H6" s="296">
        <v>7</v>
      </c>
      <c r="I6" s="297">
        <v>0.50347222222222221</v>
      </c>
      <c r="J6" s="307"/>
    </row>
    <row r="7" spans="1:14" ht="25.5" x14ac:dyDescent="0.25">
      <c r="A7" s="300" t="s">
        <v>480</v>
      </c>
      <c r="B7" s="295" t="s">
        <v>481</v>
      </c>
      <c r="C7" s="296" t="s">
        <v>478</v>
      </c>
      <c r="D7" s="296" t="s">
        <v>479</v>
      </c>
      <c r="E7" s="296">
        <v>48</v>
      </c>
      <c r="F7" s="296">
        <v>160</v>
      </c>
      <c r="G7" s="296">
        <v>1</v>
      </c>
      <c r="H7" s="296">
        <v>7</v>
      </c>
      <c r="I7" s="297">
        <v>0.83680555555555547</v>
      </c>
      <c r="J7" s="307"/>
    </row>
    <row r="8" spans="1:14" ht="25.5" x14ac:dyDescent="0.25">
      <c r="A8" s="300" t="s">
        <v>482</v>
      </c>
      <c r="B8" s="295" t="s">
        <v>483</v>
      </c>
      <c r="C8" s="296" t="s">
        <v>478</v>
      </c>
      <c r="D8" s="296" t="s">
        <v>479</v>
      </c>
      <c r="E8" s="296">
        <v>48</v>
      </c>
      <c r="F8" s="296">
        <v>238</v>
      </c>
      <c r="G8" s="296">
        <v>1</v>
      </c>
      <c r="H8" s="296">
        <v>7</v>
      </c>
      <c r="I8" s="298">
        <v>0.99513888888888891</v>
      </c>
      <c r="J8" s="307"/>
    </row>
    <row r="9" spans="1:14" x14ac:dyDescent="0.25">
      <c r="A9" s="300" t="s">
        <v>484</v>
      </c>
      <c r="B9" s="295" t="s">
        <v>485</v>
      </c>
      <c r="C9" s="296" t="s">
        <v>478</v>
      </c>
      <c r="D9" s="296" t="s">
        <v>479</v>
      </c>
      <c r="E9" s="296">
        <v>48</v>
      </c>
      <c r="F9" s="296">
        <v>275</v>
      </c>
      <c r="G9" s="296">
        <v>1</v>
      </c>
      <c r="H9" s="296">
        <v>7</v>
      </c>
      <c r="I9" s="297">
        <v>0.50694444444444442</v>
      </c>
      <c r="J9" s="307"/>
    </row>
    <row r="10" spans="1:14" ht="25.5" x14ac:dyDescent="0.25">
      <c r="A10" s="300" t="s">
        <v>486</v>
      </c>
      <c r="B10" s="295" t="s">
        <v>487</v>
      </c>
      <c r="C10" s="296" t="s">
        <v>488</v>
      </c>
      <c r="D10" s="296" t="s">
        <v>479</v>
      </c>
      <c r="E10" s="296">
        <v>48</v>
      </c>
      <c r="F10" s="296">
        <v>287</v>
      </c>
      <c r="G10" s="296">
        <v>1</v>
      </c>
      <c r="H10" s="296">
        <v>7</v>
      </c>
      <c r="I10" s="297">
        <v>0.53125</v>
      </c>
      <c r="J10" s="307"/>
    </row>
    <row r="11" spans="1:14" x14ac:dyDescent="0.25">
      <c r="A11" s="300" t="s">
        <v>489</v>
      </c>
      <c r="B11" s="295" t="s">
        <v>490</v>
      </c>
      <c r="C11" s="296" t="s">
        <v>488</v>
      </c>
      <c r="D11" s="296" t="s">
        <v>479</v>
      </c>
      <c r="E11" s="296">
        <v>48</v>
      </c>
      <c r="F11" s="296">
        <v>156</v>
      </c>
      <c r="G11" s="296">
        <v>1</v>
      </c>
      <c r="H11" s="296">
        <v>7</v>
      </c>
      <c r="I11" s="297">
        <v>0.4826388888888889</v>
      </c>
      <c r="J11" s="307"/>
    </row>
    <row r="12" spans="1:14" x14ac:dyDescent="0.25">
      <c r="A12" s="300" t="s">
        <v>491</v>
      </c>
      <c r="B12" s="295" t="s">
        <v>492</v>
      </c>
      <c r="C12" s="296" t="s">
        <v>488</v>
      </c>
      <c r="D12" s="296" t="s">
        <v>479</v>
      </c>
      <c r="E12" s="296">
        <v>48</v>
      </c>
      <c r="F12" s="296">
        <v>91</v>
      </c>
      <c r="G12" s="296">
        <v>1</v>
      </c>
      <c r="H12" s="296">
        <v>7</v>
      </c>
      <c r="I12" s="297">
        <v>0.34027777777777773</v>
      </c>
      <c r="J12" s="307"/>
    </row>
    <row r="13" spans="1:14" x14ac:dyDescent="0.25">
      <c r="A13" s="300" t="s">
        <v>493</v>
      </c>
      <c r="B13" s="295" t="s">
        <v>494</v>
      </c>
      <c r="C13" s="296" t="s">
        <v>478</v>
      </c>
      <c r="D13" s="296" t="s">
        <v>479</v>
      </c>
      <c r="E13" s="296">
        <v>48</v>
      </c>
      <c r="F13" s="296">
        <v>189</v>
      </c>
      <c r="G13" s="296">
        <v>1</v>
      </c>
      <c r="H13" s="296">
        <v>7</v>
      </c>
      <c r="I13" s="297">
        <v>0.49861111111111112</v>
      </c>
      <c r="J13" s="307"/>
    </row>
    <row r="14" spans="1:14" x14ac:dyDescent="0.25">
      <c r="A14" s="300" t="s">
        <v>495</v>
      </c>
      <c r="B14" s="295" t="s">
        <v>496</v>
      </c>
      <c r="C14" s="296" t="s">
        <v>488</v>
      </c>
      <c r="D14" s="296" t="s">
        <v>479</v>
      </c>
      <c r="E14" s="296">
        <v>48</v>
      </c>
      <c r="F14" s="296">
        <v>141</v>
      </c>
      <c r="G14" s="296">
        <v>1</v>
      </c>
      <c r="H14" s="296">
        <v>7</v>
      </c>
      <c r="I14" s="297">
        <v>0.39097222222222222</v>
      </c>
      <c r="J14" s="307"/>
    </row>
    <row r="15" spans="1:14" x14ac:dyDescent="0.25">
      <c r="A15" s="300" t="s">
        <v>497</v>
      </c>
      <c r="B15" s="295" t="s">
        <v>496</v>
      </c>
      <c r="C15" s="296" t="s">
        <v>478</v>
      </c>
      <c r="D15" s="296" t="s">
        <v>479</v>
      </c>
      <c r="E15" s="296">
        <v>48</v>
      </c>
      <c r="F15" s="296">
        <v>143</v>
      </c>
      <c r="G15" s="296">
        <v>1</v>
      </c>
      <c r="H15" s="296">
        <v>7</v>
      </c>
      <c r="I15" s="297">
        <v>0.40138888888888885</v>
      </c>
      <c r="J15" s="307"/>
    </row>
    <row r="16" spans="1:14" ht="25.5" x14ac:dyDescent="0.25">
      <c r="A16" s="300" t="s">
        <v>498</v>
      </c>
      <c r="B16" s="295" t="s">
        <v>499</v>
      </c>
      <c r="C16" s="296" t="s">
        <v>488</v>
      </c>
      <c r="D16" s="296" t="s">
        <v>479</v>
      </c>
      <c r="E16" s="296">
        <v>48</v>
      </c>
      <c r="F16" s="296">
        <v>134</v>
      </c>
      <c r="G16" s="296">
        <v>1</v>
      </c>
      <c r="H16" s="296">
        <v>7</v>
      </c>
      <c r="I16" s="297">
        <v>0.46875</v>
      </c>
      <c r="J16" s="307"/>
    </row>
    <row r="17" spans="1:10" ht="25.5" x14ac:dyDescent="0.25">
      <c r="A17" s="300" t="s">
        <v>500</v>
      </c>
      <c r="B17" s="295" t="s">
        <v>501</v>
      </c>
      <c r="C17" s="296" t="s">
        <v>488</v>
      </c>
      <c r="D17" s="296" t="s">
        <v>479</v>
      </c>
      <c r="E17" s="296">
        <v>48</v>
      </c>
      <c r="F17" s="296">
        <v>23</v>
      </c>
      <c r="G17" s="296">
        <v>1</v>
      </c>
      <c r="H17" s="296">
        <v>7</v>
      </c>
      <c r="I17" s="297">
        <v>0.34930555555555554</v>
      </c>
      <c r="J17" s="307"/>
    </row>
    <row r="18" spans="1:10" ht="25.5" x14ac:dyDescent="0.25">
      <c r="A18" s="300" t="s">
        <v>502</v>
      </c>
      <c r="B18" s="295" t="s">
        <v>503</v>
      </c>
      <c r="C18" s="296" t="s">
        <v>488</v>
      </c>
      <c r="D18" s="296" t="s">
        <v>479</v>
      </c>
      <c r="E18" s="296">
        <v>48</v>
      </c>
      <c r="F18" s="296">
        <v>26</v>
      </c>
      <c r="G18" s="296">
        <v>1</v>
      </c>
      <c r="H18" s="296">
        <v>7</v>
      </c>
      <c r="I18" s="297">
        <v>0.39097222222222222</v>
      </c>
      <c r="J18" s="307"/>
    </row>
    <row r="19" spans="1:10" x14ac:dyDescent="0.25">
      <c r="A19" s="300" t="s">
        <v>504</v>
      </c>
      <c r="B19" s="295" t="s">
        <v>505</v>
      </c>
      <c r="C19" s="296" t="s">
        <v>488</v>
      </c>
      <c r="D19" s="296" t="s">
        <v>479</v>
      </c>
      <c r="E19" s="296">
        <v>48</v>
      </c>
      <c r="F19" s="296">
        <v>42</v>
      </c>
      <c r="G19" s="296">
        <v>1</v>
      </c>
      <c r="H19" s="296">
        <v>7</v>
      </c>
      <c r="I19" s="297">
        <v>0.37152777777777773</v>
      </c>
      <c r="J19" s="307"/>
    </row>
    <row r="20" spans="1:10" x14ac:dyDescent="0.25">
      <c r="A20" s="300" t="s">
        <v>506</v>
      </c>
      <c r="B20" s="295" t="s">
        <v>505</v>
      </c>
      <c r="C20" s="296" t="s">
        <v>488</v>
      </c>
      <c r="D20" s="296" t="s">
        <v>479</v>
      </c>
      <c r="E20" s="296">
        <v>48</v>
      </c>
      <c r="F20" s="296">
        <v>42</v>
      </c>
      <c r="G20" s="296">
        <v>1</v>
      </c>
      <c r="H20" s="296">
        <v>7</v>
      </c>
      <c r="I20" s="297">
        <v>0.37152777777777773</v>
      </c>
      <c r="J20" s="307"/>
    </row>
    <row r="21" spans="1:10" ht="25.5" x14ac:dyDescent="0.25">
      <c r="A21" s="300" t="s">
        <v>507</v>
      </c>
      <c r="B21" s="295" t="s">
        <v>508</v>
      </c>
      <c r="C21" s="296" t="s">
        <v>488</v>
      </c>
      <c r="D21" s="296" t="s">
        <v>479</v>
      </c>
      <c r="E21" s="296">
        <v>48</v>
      </c>
      <c r="F21" s="296">
        <v>121</v>
      </c>
      <c r="G21" s="296">
        <v>1</v>
      </c>
      <c r="H21" s="296">
        <v>7</v>
      </c>
      <c r="I21" s="297">
        <v>0.98263888888888884</v>
      </c>
      <c r="J21" s="307"/>
    </row>
    <row r="22" spans="1:10" x14ac:dyDescent="0.25">
      <c r="A22" s="300" t="s">
        <v>509</v>
      </c>
      <c r="B22" s="295" t="s">
        <v>510</v>
      </c>
      <c r="C22" s="296" t="s">
        <v>478</v>
      </c>
      <c r="D22" s="296" t="s">
        <v>479</v>
      </c>
      <c r="E22" s="296">
        <v>48</v>
      </c>
      <c r="F22" s="296">
        <v>139</v>
      </c>
      <c r="G22" s="296">
        <v>1</v>
      </c>
      <c r="H22" s="296">
        <v>7</v>
      </c>
      <c r="I22" s="297">
        <v>0.70347222222222217</v>
      </c>
      <c r="J22" s="307"/>
    </row>
    <row r="23" spans="1:10" ht="25.5" x14ac:dyDescent="0.25">
      <c r="A23" s="300" t="s">
        <v>511</v>
      </c>
      <c r="B23" s="295" t="s">
        <v>512</v>
      </c>
      <c r="C23" s="296" t="s">
        <v>488</v>
      </c>
      <c r="D23" s="296" t="s">
        <v>479</v>
      </c>
      <c r="E23" s="296">
        <v>48</v>
      </c>
      <c r="F23" s="296">
        <v>156</v>
      </c>
      <c r="G23" s="296">
        <v>1</v>
      </c>
      <c r="H23" s="296">
        <v>7</v>
      </c>
      <c r="I23" s="297">
        <v>0.48125000000000001</v>
      </c>
      <c r="J23" s="307"/>
    </row>
    <row r="24" spans="1:10" x14ac:dyDescent="0.25">
      <c r="A24" s="300" t="s">
        <v>513</v>
      </c>
      <c r="B24" s="295" t="s">
        <v>514</v>
      </c>
      <c r="C24" s="296" t="s">
        <v>478</v>
      </c>
      <c r="D24" s="296" t="s">
        <v>479</v>
      </c>
      <c r="E24" s="296">
        <v>48</v>
      </c>
      <c r="F24" s="296">
        <v>146</v>
      </c>
      <c r="G24" s="296">
        <v>1</v>
      </c>
      <c r="H24" s="296">
        <v>7</v>
      </c>
      <c r="I24" s="299">
        <v>0.54375000000000007</v>
      </c>
      <c r="J24" s="307"/>
    </row>
    <row r="25" spans="1:10" x14ac:dyDescent="0.25">
      <c r="A25" s="300" t="s">
        <v>515</v>
      </c>
      <c r="B25" s="295" t="s">
        <v>516</v>
      </c>
      <c r="C25" s="296" t="s">
        <v>478</v>
      </c>
      <c r="D25" s="296" t="s">
        <v>479</v>
      </c>
      <c r="E25" s="296">
        <v>48</v>
      </c>
      <c r="F25" s="296">
        <v>160</v>
      </c>
      <c r="G25" s="296">
        <v>1</v>
      </c>
      <c r="H25" s="296">
        <v>7</v>
      </c>
      <c r="I25" s="299">
        <v>0.8125</v>
      </c>
      <c r="J25" s="307"/>
    </row>
    <row r="26" spans="1:10" x14ac:dyDescent="0.25">
      <c r="A26" s="300" t="s">
        <v>517</v>
      </c>
      <c r="B26" s="295" t="s">
        <v>518</v>
      </c>
      <c r="C26" s="296" t="s">
        <v>478</v>
      </c>
      <c r="D26" s="296" t="s">
        <v>479</v>
      </c>
      <c r="E26" s="296">
        <v>48</v>
      </c>
      <c r="F26" s="296">
        <v>222</v>
      </c>
      <c r="G26" s="296">
        <v>1</v>
      </c>
      <c r="H26" s="296">
        <v>7</v>
      </c>
      <c r="I26" s="299">
        <v>0.45694444444444443</v>
      </c>
      <c r="J26" s="307"/>
    </row>
    <row r="27" spans="1:10" x14ac:dyDescent="0.25">
      <c r="A27" s="300" t="s">
        <v>519</v>
      </c>
      <c r="B27" s="295" t="s">
        <v>520</v>
      </c>
      <c r="C27" s="296" t="s">
        <v>478</v>
      </c>
      <c r="D27" s="296" t="s">
        <v>479</v>
      </c>
      <c r="E27" s="296">
        <v>48</v>
      </c>
      <c r="F27" s="296">
        <v>209</v>
      </c>
      <c r="G27" s="296">
        <v>1</v>
      </c>
      <c r="H27" s="296">
        <v>7</v>
      </c>
      <c r="I27" s="297">
        <v>0.47569444444444442</v>
      </c>
      <c r="J27" s="307"/>
    </row>
    <row r="28" spans="1:10" ht="25.5" x14ac:dyDescent="0.25">
      <c r="A28" s="300" t="s">
        <v>521</v>
      </c>
      <c r="B28" s="295" t="s">
        <v>522</v>
      </c>
      <c r="C28" s="296" t="s">
        <v>478</v>
      </c>
      <c r="D28" s="296" t="s">
        <v>479</v>
      </c>
      <c r="E28" s="296">
        <v>48</v>
      </c>
      <c r="F28" s="296">
        <v>139</v>
      </c>
      <c r="G28" s="296">
        <v>1</v>
      </c>
      <c r="H28" s="296">
        <v>7</v>
      </c>
      <c r="I28" s="297">
        <v>0.62847222222222221</v>
      </c>
      <c r="J28" s="307"/>
    </row>
    <row r="29" spans="1:10" x14ac:dyDescent="0.25">
      <c r="A29" s="300" t="s">
        <v>523</v>
      </c>
      <c r="B29" s="295" t="s">
        <v>524</v>
      </c>
      <c r="C29" s="296" t="s">
        <v>525</v>
      </c>
      <c r="D29" s="296" t="s">
        <v>479</v>
      </c>
      <c r="E29" s="296">
        <v>48</v>
      </c>
      <c r="F29" s="296">
        <v>142</v>
      </c>
      <c r="G29" s="296">
        <v>1</v>
      </c>
      <c r="H29" s="296">
        <v>3</v>
      </c>
      <c r="I29" s="299">
        <v>0.64583333333333337</v>
      </c>
      <c r="J29" s="307"/>
    </row>
    <row r="30" spans="1:10" x14ac:dyDescent="0.25">
      <c r="A30" s="300" t="s">
        <v>526</v>
      </c>
      <c r="B30" s="295" t="s">
        <v>527</v>
      </c>
      <c r="C30" s="296" t="s">
        <v>488</v>
      </c>
      <c r="D30" s="296" t="s">
        <v>479</v>
      </c>
      <c r="E30" s="296">
        <v>48</v>
      </c>
      <c r="F30" s="296">
        <v>158</v>
      </c>
      <c r="G30" s="296">
        <v>1</v>
      </c>
      <c r="H30" s="296">
        <v>7</v>
      </c>
      <c r="I30" s="297">
        <v>0.39097222222222222</v>
      </c>
      <c r="J30" s="307"/>
    </row>
    <row r="31" spans="1:10" x14ac:dyDescent="0.25">
      <c r="A31" s="300" t="s">
        <v>528</v>
      </c>
      <c r="B31" s="295" t="s">
        <v>529</v>
      </c>
      <c r="C31" s="296" t="s">
        <v>478</v>
      </c>
      <c r="D31" s="296" t="s">
        <v>479</v>
      </c>
      <c r="E31" s="296">
        <v>48</v>
      </c>
      <c r="F31" s="296">
        <v>144</v>
      </c>
      <c r="G31" s="296">
        <v>1</v>
      </c>
      <c r="H31" s="296">
        <v>7</v>
      </c>
      <c r="I31" s="299">
        <v>0.52083333333333337</v>
      </c>
      <c r="J31" s="307"/>
    </row>
    <row r="32" spans="1:10" ht="25.5" x14ac:dyDescent="0.25">
      <c r="A32" s="300" t="s">
        <v>530</v>
      </c>
      <c r="B32" s="295" t="s">
        <v>531</v>
      </c>
      <c r="C32" s="296" t="s">
        <v>488</v>
      </c>
      <c r="D32" s="296" t="s">
        <v>479</v>
      </c>
      <c r="E32" s="296">
        <v>48</v>
      </c>
      <c r="F32" s="296">
        <v>184</v>
      </c>
      <c r="G32" s="296">
        <v>1</v>
      </c>
      <c r="H32" s="296">
        <v>7</v>
      </c>
      <c r="I32" s="297">
        <v>0.75902777777777775</v>
      </c>
      <c r="J32" s="307"/>
    </row>
    <row r="33" spans="1:10" x14ac:dyDescent="0.25">
      <c r="A33" s="300" t="s">
        <v>532</v>
      </c>
      <c r="B33" s="295" t="s">
        <v>533</v>
      </c>
      <c r="C33" s="296" t="s">
        <v>478</v>
      </c>
      <c r="D33" s="296" t="s">
        <v>479</v>
      </c>
      <c r="E33" s="296">
        <v>48</v>
      </c>
      <c r="F33" s="296">
        <v>130.5</v>
      </c>
      <c r="G33" s="296">
        <v>1</v>
      </c>
      <c r="H33" s="296">
        <v>7</v>
      </c>
      <c r="I33" s="297">
        <v>0.54722222222222217</v>
      </c>
      <c r="J33" s="307"/>
    </row>
    <row r="34" spans="1:10" x14ac:dyDescent="0.25">
      <c r="A34" s="300" t="s">
        <v>534</v>
      </c>
      <c r="B34" s="295" t="s">
        <v>535</v>
      </c>
      <c r="C34" s="296" t="s">
        <v>488</v>
      </c>
      <c r="D34" s="296" t="s">
        <v>479</v>
      </c>
      <c r="E34" s="296">
        <v>48</v>
      </c>
      <c r="F34" s="296">
        <v>110</v>
      </c>
      <c r="G34" s="296">
        <v>1</v>
      </c>
      <c r="H34" s="296">
        <v>7</v>
      </c>
      <c r="I34" s="297">
        <v>0.49652777777777773</v>
      </c>
      <c r="J34" s="307"/>
    </row>
    <row r="35" spans="1:10" ht="25.5" x14ac:dyDescent="0.25">
      <c r="A35" s="300" t="s">
        <v>536</v>
      </c>
      <c r="B35" s="295" t="s">
        <v>537</v>
      </c>
      <c r="C35" s="296" t="s">
        <v>488</v>
      </c>
      <c r="D35" s="296" t="s">
        <v>479</v>
      </c>
      <c r="E35" s="296">
        <v>48</v>
      </c>
      <c r="F35" s="296">
        <v>168</v>
      </c>
      <c r="G35" s="296">
        <v>1</v>
      </c>
      <c r="H35" s="296">
        <v>7</v>
      </c>
      <c r="I35" s="297">
        <v>0.38194444444444442</v>
      </c>
      <c r="J35" s="307"/>
    </row>
    <row r="36" spans="1:10" ht="25.5" x14ac:dyDescent="0.25">
      <c r="A36" s="300" t="s">
        <v>538</v>
      </c>
      <c r="B36" s="295" t="s">
        <v>539</v>
      </c>
      <c r="C36" s="296" t="s">
        <v>488</v>
      </c>
      <c r="D36" s="296" t="s">
        <v>479</v>
      </c>
      <c r="E36" s="296">
        <v>48</v>
      </c>
      <c r="F36" s="296">
        <v>196</v>
      </c>
      <c r="G36" s="296">
        <v>1</v>
      </c>
      <c r="H36" s="296">
        <v>7</v>
      </c>
      <c r="I36" s="299">
        <v>0.49305555555555558</v>
      </c>
      <c r="J36" s="307"/>
    </row>
    <row r="37" spans="1:10" x14ac:dyDescent="0.25">
      <c r="A37" s="300" t="s">
        <v>540</v>
      </c>
      <c r="B37" s="295" t="s">
        <v>541</v>
      </c>
      <c r="C37" s="296" t="s">
        <v>478</v>
      </c>
      <c r="D37" s="296" t="s">
        <v>479</v>
      </c>
      <c r="E37" s="296">
        <v>48</v>
      </c>
      <c r="F37" s="296">
        <v>261</v>
      </c>
      <c r="G37" s="296">
        <v>1</v>
      </c>
      <c r="H37" s="296">
        <v>7</v>
      </c>
      <c r="I37" s="297">
        <v>0.47569444444444442</v>
      </c>
      <c r="J37" s="307"/>
    </row>
    <row r="38" spans="1:10" x14ac:dyDescent="0.25">
      <c r="A38" s="300" t="s">
        <v>542</v>
      </c>
      <c r="B38" s="295" t="s">
        <v>543</v>
      </c>
      <c r="C38" s="296" t="s">
        <v>488</v>
      </c>
      <c r="D38" s="296" t="s">
        <v>479</v>
      </c>
      <c r="E38" s="296">
        <v>48</v>
      </c>
      <c r="F38" s="296">
        <v>205</v>
      </c>
      <c r="G38" s="296">
        <v>1</v>
      </c>
      <c r="H38" s="296">
        <v>7</v>
      </c>
      <c r="I38" s="297">
        <v>0.49652777777777773</v>
      </c>
      <c r="J38" s="307"/>
    </row>
    <row r="39" spans="1:10" x14ac:dyDescent="0.25">
      <c r="A39" s="300" t="s">
        <v>544</v>
      </c>
      <c r="B39" s="295" t="s">
        <v>545</v>
      </c>
      <c r="C39" s="296" t="s">
        <v>478</v>
      </c>
      <c r="D39" s="296" t="s">
        <v>546</v>
      </c>
      <c r="E39" s="296">
        <v>48</v>
      </c>
      <c r="F39" s="296">
        <v>119</v>
      </c>
      <c r="G39" s="296">
        <v>1</v>
      </c>
      <c r="H39" s="296">
        <v>7</v>
      </c>
      <c r="I39" s="297">
        <v>0.47083333333333338</v>
      </c>
      <c r="J39" s="307"/>
    </row>
    <row r="40" spans="1:10" x14ac:dyDescent="0.25">
      <c r="A40" s="300" t="s">
        <v>547</v>
      </c>
      <c r="B40" s="295" t="s">
        <v>545</v>
      </c>
      <c r="C40" s="296" t="s">
        <v>478</v>
      </c>
      <c r="D40" s="296" t="s">
        <v>479</v>
      </c>
      <c r="E40" s="296">
        <v>48</v>
      </c>
      <c r="F40" s="296">
        <v>119</v>
      </c>
      <c r="G40" s="296">
        <v>1</v>
      </c>
      <c r="H40" s="296">
        <v>7</v>
      </c>
      <c r="I40" s="297">
        <v>0.47083333333333338</v>
      </c>
      <c r="J40" s="307"/>
    </row>
    <row r="41" spans="1:10" x14ac:dyDescent="0.25">
      <c r="A41" s="300" t="s">
        <v>548</v>
      </c>
      <c r="B41" s="295" t="s">
        <v>549</v>
      </c>
      <c r="C41" s="296" t="s">
        <v>478</v>
      </c>
      <c r="D41" s="296" t="s">
        <v>479</v>
      </c>
      <c r="E41" s="296">
        <v>48</v>
      </c>
      <c r="F41" s="296">
        <v>155.5</v>
      </c>
      <c r="G41" s="296">
        <v>1</v>
      </c>
      <c r="H41" s="296">
        <v>7</v>
      </c>
      <c r="I41" s="297">
        <v>0.4201388888888889</v>
      </c>
      <c r="J41" s="307"/>
    </row>
    <row r="42" spans="1:10" x14ac:dyDescent="0.25">
      <c r="A42" s="300" t="s">
        <v>550</v>
      </c>
      <c r="B42" s="295" t="s">
        <v>551</v>
      </c>
      <c r="C42" s="296" t="s">
        <v>488</v>
      </c>
      <c r="D42" s="296" t="s">
        <v>479</v>
      </c>
      <c r="E42" s="296">
        <v>48</v>
      </c>
      <c r="F42" s="296">
        <v>277</v>
      </c>
      <c r="G42" s="296">
        <v>1</v>
      </c>
      <c r="H42" s="296">
        <v>7</v>
      </c>
      <c r="I42" s="297">
        <v>0.56944444444444442</v>
      </c>
      <c r="J42" s="307"/>
    </row>
    <row r="43" spans="1:10" x14ac:dyDescent="0.25">
      <c r="A43" s="300" t="s">
        <v>552</v>
      </c>
      <c r="B43" s="295" t="s">
        <v>553</v>
      </c>
      <c r="C43" s="296" t="s">
        <v>478</v>
      </c>
      <c r="D43" s="296" t="s">
        <v>479</v>
      </c>
      <c r="E43" s="296">
        <v>48</v>
      </c>
      <c r="F43" s="296">
        <v>117</v>
      </c>
      <c r="G43" s="296">
        <v>1</v>
      </c>
      <c r="H43" s="296">
        <v>7</v>
      </c>
      <c r="I43" s="297">
        <v>0.4201388888888889</v>
      </c>
      <c r="J43" s="307"/>
    </row>
    <row r="44" spans="1:10" ht="25.5" x14ac:dyDescent="0.25">
      <c r="A44" s="300" t="s">
        <v>554</v>
      </c>
      <c r="B44" s="301" t="s">
        <v>555</v>
      </c>
      <c r="C44" s="296" t="s">
        <v>478</v>
      </c>
      <c r="D44" s="296" t="s">
        <v>479</v>
      </c>
      <c r="E44" s="296">
        <v>48</v>
      </c>
      <c r="F44" s="296">
        <v>207</v>
      </c>
      <c r="G44" s="296">
        <v>1</v>
      </c>
      <c r="H44" s="296">
        <v>7</v>
      </c>
      <c r="I44" s="297">
        <v>0.51736111111111105</v>
      </c>
      <c r="J44" s="307"/>
    </row>
    <row r="45" spans="1:10" x14ac:dyDescent="0.25">
      <c r="A45" s="300" t="s">
        <v>556</v>
      </c>
      <c r="B45" s="295" t="s">
        <v>557</v>
      </c>
      <c r="C45" s="296" t="s">
        <v>478</v>
      </c>
      <c r="D45" s="296" t="s">
        <v>479</v>
      </c>
      <c r="E45" s="296">
        <v>48</v>
      </c>
      <c r="F45" s="296">
        <v>136</v>
      </c>
      <c r="G45" s="296">
        <v>1</v>
      </c>
      <c r="H45" s="296">
        <v>7</v>
      </c>
      <c r="I45" s="297">
        <v>0.3888888888888889</v>
      </c>
      <c r="J45" s="307"/>
    </row>
    <row r="46" spans="1:10" x14ac:dyDescent="0.25">
      <c r="A46" s="300" t="s">
        <v>558</v>
      </c>
      <c r="B46" s="295" t="s">
        <v>559</v>
      </c>
      <c r="C46" s="296" t="s">
        <v>478</v>
      </c>
      <c r="D46" s="296" t="s">
        <v>479</v>
      </c>
      <c r="E46" s="296">
        <v>48</v>
      </c>
      <c r="F46" s="296">
        <v>139</v>
      </c>
      <c r="G46" s="296">
        <v>1</v>
      </c>
      <c r="H46" s="296">
        <v>7</v>
      </c>
      <c r="I46" s="297">
        <v>0.4513888888888889</v>
      </c>
      <c r="J46" s="307"/>
    </row>
    <row r="47" spans="1:10" x14ac:dyDescent="0.25">
      <c r="A47" s="300" t="s">
        <v>560</v>
      </c>
      <c r="B47" s="295" t="s">
        <v>561</v>
      </c>
      <c r="C47" s="296" t="s">
        <v>488</v>
      </c>
      <c r="D47" s="296" t="s">
        <v>479</v>
      </c>
      <c r="E47" s="296">
        <v>48</v>
      </c>
      <c r="F47" s="296">
        <v>189</v>
      </c>
      <c r="G47" s="296">
        <v>1</v>
      </c>
      <c r="H47" s="296">
        <v>7</v>
      </c>
      <c r="I47" s="297">
        <v>0.47569444444444442</v>
      </c>
      <c r="J47" s="307"/>
    </row>
    <row r="48" spans="1:10" x14ac:dyDescent="0.25">
      <c r="A48" s="300" t="s">
        <v>562</v>
      </c>
      <c r="B48" s="301" t="s">
        <v>563</v>
      </c>
      <c r="C48" s="296" t="s">
        <v>488</v>
      </c>
      <c r="D48" s="296" t="s">
        <v>479</v>
      </c>
      <c r="E48" s="296">
        <v>48</v>
      </c>
      <c r="F48" s="296">
        <v>69</v>
      </c>
      <c r="G48" s="296">
        <v>1</v>
      </c>
      <c r="H48" s="296">
        <v>7</v>
      </c>
      <c r="I48" s="297">
        <v>0.31458333333333333</v>
      </c>
      <c r="J48" s="307"/>
    </row>
    <row r="49" spans="1:10" ht="25.5" x14ac:dyDescent="0.25">
      <c r="A49" s="302" t="s">
        <v>564</v>
      </c>
      <c r="B49" s="295" t="s">
        <v>565</v>
      </c>
      <c r="C49" s="296" t="s">
        <v>478</v>
      </c>
      <c r="D49" s="296" t="s">
        <v>479</v>
      </c>
      <c r="E49" s="296">
        <v>48</v>
      </c>
      <c r="F49" s="296">
        <v>128</v>
      </c>
      <c r="G49" s="296">
        <v>1</v>
      </c>
      <c r="H49" s="296">
        <v>7</v>
      </c>
      <c r="I49" s="297">
        <v>0.39097222222222222</v>
      </c>
      <c r="J49" s="307"/>
    </row>
    <row r="50" spans="1:10" x14ac:dyDescent="0.25">
      <c r="A50" s="300" t="s">
        <v>566</v>
      </c>
      <c r="B50" s="295" t="s">
        <v>567</v>
      </c>
      <c r="C50" s="296" t="s">
        <v>478</v>
      </c>
      <c r="D50" s="296" t="s">
        <v>479</v>
      </c>
      <c r="E50" s="296">
        <v>48</v>
      </c>
      <c r="F50" s="296">
        <v>153</v>
      </c>
      <c r="G50" s="296">
        <v>1</v>
      </c>
      <c r="H50" s="296">
        <v>7</v>
      </c>
      <c r="I50" s="297">
        <v>0.44444444444444442</v>
      </c>
      <c r="J50" s="307"/>
    </row>
    <row r="51" spans="1:10" x14ac:dyDescent="0.25">
      <c r="A51" s="300" t="s">
        <v>568</v>
      </c>
      <c r="B51" s="295" t="s">
        <v>569</v>
      </c>
      <c r="C51" s="296" t="s">
        <v>478</v>
      </c>
      <c r="D51" s="296" t="s">
        <v>479</v>
      </c>
      <c r="E51" s="296">
        <v>48</v>
      </c>
      <c r="F51" s="296">
        <v>214</v>
      </c>
      <c r="G51" s="296">
        <v>1</v>
      </c>
      <c r="H51" s="296">
        <v>7</v>
      </c>
      <c r="I51" s="297">
        <v>0.50208333333333333</v>
      </c>
      <c r="J51" s="307"/>
    </row>
    <row r="52" spans="1:10" ht="25.5" x14ac:dyDescent="0.25">
      <c r="A52" s="300" t="s">
        <v>570</v>
      </c>
      <c r="B52" s="295" t="s">
        <v>571</v>
      </c>
      <c r="C52" s="296" t="s">
        <v>478</v>
      </c>
      <c r="D52" s="296" t="s">
        <v>479</v>
      </c>
      <c r="E52" s="296">
        <v>48</v>
      </c>
      <c r="F52" s="296">
        <v>207</v>
      </c>
      <c r="G52" s="296">
        <v>1</v>
      </c>
      <c r="H52" s="296">
        <v>7</v>
      </c>
      <c r="I52" s="297">
        <v>0.5</v>
      </c>
      <c r="J52" s="307"/>
    </row>
    <row r="53" spans="1:10" ht="25.5" x14ac:dyDescent="0.25">
      <c r="A53" s="300" t="s">
        <v>572</v>
      </c>
      <c r="B53" s="295" t="s">
        <v>573</v>
      </c>
      <c r="C53" s="296" t="s">
        <v>478</v>
      </c>
      <c r="D53" s="296" t="s">
        <v>479</v>
      </c>
      <c r="E53" s="296">
        <v>48</v>
      </c>
      <c r="F53" s="296">
        <v>192</v>
      </c>
      <c r="G53" s="296">
        <v>1</v>
      </c>
      <c r="H53" s="296">
        <v>7</v>
      </c>
      <c r="I53" s="297">
        <v>0.5</v>
      </c>
      <c r="J53" s="307"/>
    </row>
    <row r="54" spans="1:10" ht="63.75" x14ac:dyDescent="0.25">
      <c r="A54" s="300" t="s">
        <v>574</v>
      </c>
      <c r="B54" s="295" t="s">
        <v>575</v>
      </c>
      <c r="C54" s="296" t="s">
        <v>488</v>
      </c>
      <c r="D54" s="296" t="s">
        <v>479</v>
      </c>
      <c r="E54" s="296">
        <v>48</v>
      </c>
      <c r="F54" s="296">
        <v>42</v>
      </c>
      <c r="G54" s="296">
        <v>1</v>
      </c>
      <c r="H54" s="296">
        <v>7</v>
      </c>
      <c r="I54" s="297">
        <v>0.5</v>
      </c>
      <c r="J54" s="307"/>
    </row>
    <row r="55" spans="1:10" ht="25.5" x14ac:dyDescent="0.25">
      <c r="A55" s="302" t="s">
        <v>576</v>
      </c>
      <c r="B55" s="301" t="s">
        <v>577</v>
      </c>
      <c r="C55" s="296" t="s">
        <v>488</v>
      </c>
      <c r="D55" s="296" t="s">
        <v>479</v>
      </c>
      <c r="E55" s="296">
        <v>48</v>
      </c>
      <c r="F55" s="296">
        <v>224</v>
      </c>
      <c r="G55" s="296">
        <v>2</v>
      </c>
      <c r="H55" s="296">
        <v>14</v>
      </c>
      <c r="I55" s="297">
        <v>0.4777777777777778</v>
      </c>
      <c r="J55" s="307"/>
    </row>
    <row r="56" spans="1:10" ht="25.5" x14ac:dyDescent="0.25">
      <c r="A56" s="300" t="s">
        <v>578</v>
      </c>
      <c r="B56" s="295" t="s">
        <v>579</v>
      </c>
      <c r="C56" s="296" t="s">
        <v>478</v>
      </c>
      <c r="D56" s="296" t="s">
        <v>479</v>
      </c>
      <c r="E56" s="296">
        <v>48</v>
      </c>
      <c r="F56" s="296">
        <v>32</v>
      </c>
      <c r="G56" s="296">
        <v>1</v>
      </c>
      <c r="H56" s="296">
        <v>7</v>
      </c>
      <c r="I56" s="297">
        <v>0.47430555555555554</v>
      </c>
      <c r="J56" s="307"/>
    </row>
    <row r="57" spans="1:10" ht="25.5" x14ac:dyDescent="0.25">
      <c r="A57" s="300" t="s">
        <v>580</v>
      </c>
      <c r="B57" s="295" t="s">
        <v>581</v>
      </c>
      <c r="C57" s="296" t="s">
        <v>478</v>
      </c>
      <c r="D57" s="296" t="s">
        <v>479</v>
      </c>
      <c r="E57" s="296">
        <v>48</v>
      </c>
      <c r="F57" s="296">
        <v>47</v>
      </c>
      <c r="G57" s="296">
        <v>1</v>
      </c>
      <c r="H57" s="296">
        <v>7</v>
      </c>
      <c r="I57" s="297">
        <v>0.41666666666666669</v>
      </c>
      <c r="J57" s="307"/>
    </row>
    <row r="58" spans="1:10" ht="25.5" x14ac:dyDescent="0.25">
      <c r="A58" s="300" t="s">
        <v>582</v>
      </c>
      <c r="B58" s="295" t="s">
        <v>583</v>
      </c>
      <c r="C58" s="296" t="s">
        <v>478</v>
      </c>
      <c r="D58" s="296" t="s">
        <v>479</v>
      </c>
      <c r="E58" s="296">
        <v>48</v>
      </c>
      <c r="F58" s="296">
        <v>52</v>
      </c>
      <c r="G58" s="296">
        <v>1</v>
      </c>
      <c r="H58" s="296">
        <v>7</v>
      </c>
      <c r="I58" s="297">
        <v>0.4861111111111111</v>
      </c>
      <c r="J58" s="307"/>
    </row>
    <row r="59" spans="1:10" ht="25.5" x14ac:dyDescent="0.25">
      <c r="A59" s="300" t="s">
        <v>584</v>
      </c>
      <c r="B59" s="295" t="s">
        <v>585</v>
      </c>
      <c r="C59" s="296" t="s">
        <v>478</v>
      </c>
      <c r="D59" s="296" t="s">
        <v>479</v>
      </c>
      <c r="E59" s="296">
        <v>48</v>
      </c>
      <c r="F59" s="296">
        <v>147</v>
      </c>
      <c r="G59" s="296">
        <v>1</v>
      </c>
      <c r="H59" s="296">
        <v>7</v>
      </c>
      <c r="I59" s="297">
        <v>0.44791666666666669</v>
      </c>
      <c r="J59" s="307"/>
    </row>
    <row r="60" spans="1:10" x14ac:dyDescent="0.25">
      <c r="A60" s="300" t="s">
        <v>586</v>
      </c>
      <c r="B60" s="295" t="s">
        <v>587</v>
      </c>
      <c r="C60" s="296" t="s">
        <v>478</v>
      </c>
      <c r="D60" s="296" t="s">
        <v>479</v>
      </c>
      <c r="E60" s="296">
        <v>48</v>
      </c>
      <c r="F60" s="296">
        <v>268.5</v>
      </c>
      <c r="G60" s="296">
        <v>1</v>
      </c>
      <c r="H60" s="296">
        <v>7</v>
      </c>
      <c r="I60" s="297">
        <v>0.46180555555555558</v>
      </c>
      <c r="J60" s="307"/>
    </row>
    <row r="61" spans="1:10" x14ac:dyDescent="0.25">
      <c r="A61" s="300" t="s">
        <v>588</v>
      </c>
      <c r="B61" s="295" t="s">
        <v>520</v>
      </c>
      <c r="C61" s="296" t="s">
        <v>488</v>
      </c>
      <c r="D61" s="296" t="s">
        <v>479</v>
      </c>
      <c r="E61" s="296">
        <v>48</v>
      </c>
      <c r="F61" s="296">
        <v>209</v>
      </c>
      <c r="G61" s="296">
        <v>1</v>
      </c>
      <c r="H61" s="296">
        <v>7</v>
      </c>
      <c r="I61" s="297">
        <v>0.47569444444444442</v>
      </c>
      <c r="J61" s="307"/>
    </row>
    <row r="62" spans="1:10" x14ac:dyDescent="0.25">
      <c r="A62" s="300" t="s">
        <v>589</v>
      </c>
      <c r="B62" s="295" t="s">
        <v>590</v>
      </c>
      <c r="C62" s="296" t="s">
        <v>478</v>
      </c>
      <c r="D62" s="296" t="s">
        <v>479</v>
      </c>
      <c r="E62" s="296">
        <v>48</v>
      </c>
      <c r="F62" s="296">
        <v>211</v>
      </c>
      <c r="G62" s="296">
        <v>1</v>
      </c>
      <c r="H62" s="296">
        <v>7</v>
      </c>
      <c r="I62" s="297">
        <v>0.5</v>
      </c>
      <c r="J62" s="307"/>
    </row>
    <row r="63" spans="1:10" ht="25.5" x14ac:dyDescent="0.25">
      <c r="A63" s="300" t="s">
        <v>591</v>
      </c>
      <c r="B63" s="295" t="s">
        <v>592</v>
      </c>
      <c r="C63" s="296" t="s">
        <v>478</v>
      </c>
      <c r="D63" s="296" t="s">
        <v>479</v>
      </c>
      <c r="E63" s="296">
        <v>48</v>
      </c>
      <c r="F63" s="296">
        <v>192</v>
      </c>
      <c r="G63" s="296">
        <v>1</v>
      </c>
      <c r="H63" s="296">
        <v>7</v>
      </c>
      <c r="I63" s="297">
        <v>0.46875</v>
      </c>
      <c r="J63" s="307"/>
    </row>
    <row r="64" spans="1:10" x14ac:dyDescent="0.25">
      <c r="A64" s="300" t="s">
        <v>593</v>
      </c>
      <c r="B64" s="295" t="s">
        <v>594</v>
      </c>
      <c r="C64" s="296" t="s">
        <v>488</v>
      </c>
      <c r="D64" s="296" t="s">
        <v>479</v>
      </c>
      <c r="E64" s="296">
        <v>48</v>
      </c>
      <c r="F64" s="296">
        <v>245</v>
      </c>
      <c r="G64" s="296">
        <v>1</v>
      </c>
      <c r="H64" s="296">
        <v>7</v>
      </c>
      <c r="I64" s="297">
        <v>0.40277777777777773</v>
      </c>
      <c r="J64" s="307"/>
    </row>
    <row r="65" spans="1:10" x14ac:dyDescent="0.25">
      <c r="A65" s="300" t="s">
        <v>595</v>
      </c>
      <c r="B65" s="295" t="s">
        <v>596</v>
      </c>
      <c r="C65" s="296" t="s">
        <v>478</v>
      </c>
      <c r="D65" s="296" t="s">
        <v>479</v>
      </c>
      <c r="E65" s="296">
        <v>48</v>
      </c>
      <c r="F65" s="296">
        <v>262</v>
      </c>
      <c r="G65" s="296">
        <v>1</v>
      </c>
      <c r="H65" s="296">
        <v>7</v>
      </c>
      <c r="I65" s="297">
        <v>0.5</v>
      </c>
      <c r="J65" s="307"/>
    </row>
    <row r="66" spans="1:10" ht="25.5" x14ac:dyDescent="0.25">
      <c r="A66" s="300" t="s">
        <v>597</v>
      </c>
      <c r="B66" s="301" t="s">
        <v>598</v>
      </c>
      <c r="C66" s="296" t="s">
        <v>478</v>
      </c>
      <c r="D66" s="296" t="s">
        <v>479</v>
      </c>
      <c r="E66" s="296">
        <v>48</v>
      </c>
      <c r="F66" s="296">
        <v>225</v>
      </c>
      <c r="G66" s="296">
        <v>1</v>
      </c>
      <c r="H66" s="296">
        <v>7</v>
      </c>
      <c r="I66" s="297">
        <v>0.4861111111111111</v>
      </c>
      <c r="J66" s="307"/>
    </row>
    <row r="67" spans="1:10" ht="25.5" x14ac:dyDescent="0.25">
      <c r="A67" s="300" t="s">
        <v>599</v>
      </c>
      <c r="B67" s="295" t="s">
        <v>600</v>
      </c>
      <c r="C67" s="295" t="s">
        <v>478</v>
      </c>
      <c r="D67" s="296" t="s">
        <v>479</v>
      </c>
      <c r="E67" s="296">
        <v>48</v>
      </c>
      <c r="F67" s="296">
        <v>194</v>
      </c>
      <c r="G67" s="296">
        <v>1</v>
      </c>
      <c r="H67" s="296">
        <v>7</v>
      </c>
      <c r="I67" s="297">
        <v>0.45833333333333331</v>
      </c>
      <c r="J67" s="307"/>
    </row>
    <row r="68" spans="1:10" ht="25.5" x14ac:dyDescent="0.25">
      <c r="A68" s="300" t="s">
        <v>601</v>
      </c>
      <c r="B68" s="295" t="s">
        <v>602</v>
      </c>
      <c r="C68" s="296" t="s">
        <v>478</v>
      </c>
      <c r="D68" s="296" t="s">
        <v>479</v>
      </c>
      <c r="E68" s="296">
        <v>48</v>
      </c>
      <c r="F68" s="296">
        <v>243</v>
      </c>
      <c r="G68" s="296">
        <v>1</v>
      </c>
      <c r="H68" s="296">
        <v>7</v>
      </c>
      <c r="I68" s="297">
        <v>0.4826388888888889</v>
      </c>
      <c r="J68" s="307"/>
    </row>
    <row r="69" spans="1:10" ht="25.5" x14ac:dyDescent="0.25">
      <c r="A69" s="300" t="s">
        <v>603</v>
      </c>
      <c r="B69" s="295" t="s">
        <v>604</v>
      </c>
      <c r="C69" s="296" t="s">
        <v>488</v>
      </c>
      <c r="D69" s="296" t="s">
        <v>479</v>
      </c>
      <c r="E69" s="296">
        <v>48</v>
      </c>
      <c r="F69" s="296">
        <v>260</v>
      </c>
      <c r="G69" s="296">
        <v>1</v>
      </c>
      <c r="H69" s="296">
        <v>7</v>
      </c>
      <c r="I69" s="297">
        <v>0.51388888888888895</v>
      </c>
      <c r="J69" s="307"/>
    </row>
    <row r="70" spans="1:10" ht="25.5" x14ac:dyDescent="0.25">
      <c r="A70" s="300" t="s">
        <v>605</v>
      </c>
      <c r="B70" s="295" t="s">
        <v>606</v>
      </c>
      <c r="C70" s="296" t="s">
        <v>488</v>
      </c>
      <c r="D70" s="296" t="s">
        <v>607</v>
      </c>
      <c r="E70" s="296">
        <v>48</v>
      </c>
      <c r="F70" s="296">
        <v>179</v>
      </c>
      <c r="G70" s="296">
        <v>1</v>
      </c>
      <c r="H70" s="296">
        <v>7</v>
      </c>
      <c r="I70" s="297">
        <v>0.47569444444444442</v>
      </c>
      <c r="J70" s="307"/>
    </row>
    <row r="71" spans="1:10" x14ac:dyDescent="0.25">
      <c r="A71" s="300" t="s">
        <v>608</v>
      </c>
      <c r="B71" s="295" t="s">
        <v>609</v>
      </c>
      <c r="C71" s="296" t="s">
        <v>488</v>
      </c>
      <c r="D71" s="296" t="s">
        <v>607</v>
      </c>
      <c r="E71" s="296">
        <v>48</v>
      </c>
      <c r="F71" s="296">
        <v>259</v>
      </c>
      <c r="G71" s="296">
        <v>1</v>
      </c>
      <c r="H71" s="296">
        <v>7</v>
      </c>
      <c r="I71" s="297">
        <v>0.53125</v>
      </c>
      <c r="J71" s="307"/>
    </row>
    <row r="72" spans="1:10" x14ac:dyDescent="0.25">
      <c r="A72" s="300" t="s">
        <v>610</v>
      </c>
      <c r="B72" s="295" t="s">
        <v>611</v>
      </c>
      <c r="C72" s="296" t="s">
        <v>478</v>
      </c>
      <c r="D72" s="296" t="s">
        <v>612</v>
      </c>
      <c r="E72" s="296">
        <v>82</v>
      </c>
      <c r="F72" s="296">
        <v>24</v>
      </c>
      <c r="G72" s="296">
        <v>1</v>
      </c>
      <c r="H72" s="296">
        <v>7</v>
      </c>
      <c r="I72" s="297">
        <v>0.3888888888888889</v>
      </c>
      <c r="J72" s="307"/>
    </row>
    <row r="73" spans="1:10" ht="25.5" x14ac:dyDescent="0.25">
      <c r="A73" s="300" t="s">
        <v>613</v>
      </c>
      <c r="B73" s="295" t="s">
        <v>614</v>
      </c>
      <c r="C73" s="296" t="s">
        <v>488</v>
      </c>
      <c r="D73" s="296" t="s">
        <v>612</v>
      </c>
      <c r="E73" s="296">
        <v>82</v>
      </c>
      <c r="F73" s="296">
        <v>142</v>
      </c>
      <c r="G73" s="296">
        <v>1</v>
      </c>
      <c r="H73" s="296">
        <v>7</v>
      </c>
      <c r="I73" s="297">
        <v>0.44305555555555554</v>
      </c>
      <c r="J73" s="307"/>
    </row>
    <row r="74" spans="1:10" ht="25.5" x14ac:dyDescent="0.25">
      <c r="A74" s="300" t="s">
        <v>615</v>
      </c>
      <c r="B74" s="295" t="s">
        <v>616</v>
      </c>
      <c r="C74" s="296" t="s">
        <v>478</v>
      </c>
      <c r="D74" s="296" t="s">
        <v>612</v>
      </c>
      <c r="E74" s="296">
        <v>82</v>
      </c>
      <c r="F74" s="296">
        <v>88.2</v>
      </c>
      <c r="G74" s="296">
        <v>1</v>
      </c>
      <c r="H74" s="296">
        <v>7</v>
      </c>
      <c r="I74" s="297">
        <v>0.3888888888888889</v>
      </c>
      <c r="J74" s="307"/>
    </row>
    <row r="75" spans="1:10" ht="25.5" x14ac:dyDescent="0.25">
      <c r="A75" s="300" t="s">
        <v>617</v>
      </c>
      <c r="B75" s="295" t="s">
        <v>616</v>
      </c>
      <c r="C75" s="296" t="s">
        <v>478</v>
      </c>
      <c r="D75" s="296" t="s">
        <v>612</v>
      </c>
      <c r="E75" s="296">
        <v>82</v>
      </c>
      <c r="F75" s="296">
        <v>88.2</v>
      </c>
      <c r="G75" s="296">
        <v>1</v>
      </c>
      <c r="H75" s="296">
        <v>7</v>
      </c>
      <c r="I75" s="297">
        <v>0.37152777777777773</v>
      </c>
      <c r="J75" s="307"/>
    </row>
    <row r="76" spans="1:10" ht="25.5" x14ac:dyDescent="0.25">
      <c r="A76" s="300" t="s">
        <v>618</v>
      </c>
      <c r="B76" s="295" t="s">
        <v>499</v>
      </c>
      <c r="C76" s="296" t="s">
        <v>488</v>
      </c>
      <c r="D76" s="296" t="s">
        <v>612</v>
      </c>
      <c r="E76" s="296">
        <v>82</v>
      </c>
      <c r="F76" s="296">
        <v>118</v>
      </c>
      <c r="G76" s="296">
        <v>1</v>
      </c>
      <c r="H76" s="296">
        <v>7</v>
      </c>
      <c r="I76" s="297">
        <v>0.49652777777777773</v>
      </c>
      <c r="J76" s="307"/>
    </row>
    <row r="77" spans="1:10" x14ac:dyDescent="0.25">
      <c r="A77" s="300" t="s">
        <v>619</v>
      </c>
      <c r="B77" s="295" t="s">
        <v>620</v>
      </c>
      <c r="C77" s="296" t="s">
        <v>488</v>
      </c>
      <c r="D77" s="296" t="s">
        <v>612</v>
      </c>
      <c r="E77" s="296">
        <v>82</v>
      </c>
      <c r="F77" s="296">
        <v>139</v>
      </c>
      <c r="G77" s="296">
        <v>1</v>
      </c>
      <c r="H77" s="296">
        <v>7</v>
      </c>
      <c r="I77" s="297">
        <v>0.70347222222222217</v>
      </c>
      <c r="J77" s="307"/>
    </row>
    <row r="78" spans="1:10" ht="25.5" x14ac:dyDescent="0.25">
      <c r="A78" s="300" t="s">
        <v>621</v>
      </c>
      <c r="B78" s="295" t="s">
        <v>622</v>
      </c>
      <c r="C78" s="296" t="s">
        <v>478</v>
      </c>
      <c r="D78" s="296" t="s">
        <v>612</v>
      </c>
      <c r="E78" s="296">
        <v>82</v>
      </c>
      <c r="F78" s="296">
        <v>147</v>
      </c>
      <c r="G78" s="296">
        <v>1</v>
      </c>
      <c r="H78" s="296">
        <v>7</v>
      </c>
      <c r="I78" s="297">
        <v>0.47569444444444442</v>
      </c>
      <c r="J78" s="307"/>
    </row>
    <row r="79" spans="1:10" x14ac:dyDescent="0.25">
      <c r="A79" s="300" t="s">
        <v>623</v>
      </c>
      <c r="B79" s="295" t="s">
        <v>624</v>
      </c>
      <c r="C79" s="296" t="s">
        <v>478</v>
      </c>
      <c r="D79" s="296" t="s">
        <v>612</v>
      </c>
      <c r="E79" s="296">
        <v>82</v>
      </c>
      <c r="F79" s="296">
        <v>120</v>
      </c>
      <c r="G79" s="296">
        <v>1</v>
      </c>
      <c r="H79" s="296">
        <v>7</v>
      </c>
      <c r="I79" s="297">
        <v>0.4152777777777778</v>
      </c>
      <c r="J79" s="307"/>
    </row>
    <row r="80" spans="1:10" x14ac:dyDescent="0.25">
      <c r="A80" s="300" t="s">
        <v>625</v>
      </c>
      <c r="B80" s="295" t="s">
        <v>626</v>
      </c>
      <c r="C80" s="296" t="s">
        <v>478</v>
      </c>
      <c r="D80" s="296" t="s">
        <v>612</v>
      </c>
      <c r="E80" s="296">
        <v>82</v>
      </c>
      <c r="F80" s="296">
        <v>144</v>
      </c>
      <c r="G80" s="296">
        <v>1</v>
      </c>
      <c r="H80" s="296">
        <v>7</v>
      </c>
      <c r="I80" s="297">
        <v>0.44305555555555554</v>
      </c>
      <c r="J80" s="307"/>
    </row>
    <row r="81" spans="1:10" x14ac:dyDescent="0.25">
      <c r="A81" s="300" t="s">
        <v>627</v>
      </c>
      <c r="B81" s="295" t="s">
        <v>628</v>
      </c>
      <c r="C81" s="296" t="s">
        <v>488</v>
      </c>
      <c r="D81" s="296" t="s">
        <v>612</v>
      </c>
      <c r="E81" s="296">
        <v>82</v>
      </c>
      <c r="F81" s="296">
        <v>131</v>
      </c>
      <c r="G81" s="296">
        <v>1</v>
      </c>
      <c r="H81" s="296">
        <v>7</v>
      </c>
      <c r="I81" s="297">
        <v>0.35972222222222222</v>
      </c>
      <c r="J81" s="307"/>
    </row>
    <row r="82" spans="1:10" ht="38.25" x14ac:dyDescent="0.25">
      <c r="A82" s="300" t="s">
        <v>629</v>
      </c>
      <c r="B82" s="295" t="s">
        <v>630</v>
      </c>
      <c r="C82" s="296" t="s">
        <v>478</v>
      </c>
      <c r="D82" s="296" t="s">
        <v>612</v>
      </c>
      <c r="E82" s="296">
        <v>82</v>
      </c>
      <c r="F82" s="296">
        <v>61</v>
      </c>
      <c r="G82" s="296">
        <v>1</v>
      </c>
      <c r="H82" s="296">
        <v>7</v>
      </c>
      <c r="I82" s="297">
        <v>0.5</v>
      </c>
      <c r="J82" s="307"/>
    </row>
    <row r="83" spans="1:10" ht="25.5" x14ac:dyDescent="0.25">
      <c r="A83" s="300" t="s">
        <v>631</v>
      </c>
      <c r="B83" s="301" t="s">
        <v>632</v>
      </c>
      <c r="C83" s="296" t="s">
        <v>478</v>
      </c>
      <c r="D83" s="296" t="s">
        <v>612</v>
      </c>
      <c r="E83" s="296">
        <v>82</v>
      </c>
      <c r="F83" s="296">
        <v>160</v>
      </c>
      <c r="G83" s="296">
        <v>1</v>
      </c>
      <c r="H83" s="296">
        <v>7</v>
      </c>
      <c r="I83" s="297">
        <v>0.49305555555555558</v>
      </c>
      <c r="J83" s="307"/>
    </row>
    <row r="84" spans="1:10" ht="25.5" x14ac:dyDescent="0.25">
      <c r="A84" s="300" t="s">
        <v>633</v>
      </c>
      <c r="B84" s="295" t="s">
        <v>634</v>
      </c>
      <c r="C84" s="296" t="s">
        <v>478</v>
      </c>
      <c r="D84" s="296" t="s">
        <v>612</v>
      </c>
      <c r="E84" s="296">
        <v>82</v>
      </c>
      <c r="F84" s="296">
        <v>110</v>
      </c>
      <c r="G84" s="296">
        <v>1</v>
      </c>
      <c r="H84" s="296">
        <v>7</v>
      </c>
      <c r="I84" s="297">
        <v>0.49652777777777773</v>
      </c>
      <c r="J84" s="307"/>
    </row>
    <row r="85" spans="1:10" ht="25.5" x14ac:dyDescent="0.25">
      <c r="A85" s="302" t="s">
        <v>635</v>
      </c>
      <c r="B85" s="295" t="s">
        <v>636</v>
      </c>
      <c r="C85" s="296" t="s">
        <v>478</v>
      </c>
      <c r="D85" s="296" t="s">
        <v>612</v>
      </c>
      <c r="E85" s="296">
        <v>82</v>
      </c>
      <c r="F85" s="296">
        <v>220</v>
      </c>
      <c r="G85" s="296">
        <v>1</v>
      </c>
      <c r="H85" s="296">
        <v>7</v>
      </c>
      <c r="I85" s="297">
        <v>0.49513888888888885</v>
      </c>
      <c r="J85" s="307"/>
    </row>
    <row r="86" spans="1:10" x14ac:dyDescent="0.25">
      <c r="A86" s="300" t="s">
        <v>637</v>
      </c>
      <c r="B86" s="295" t="s">
        <v>638</v>
      </c>
      <c r="C86" s="296" t="s">
        <v>478</v>
      </c>
      <c r="D86" s="296" t="s">
        <v>612</v>
      </c>
      <c r="E86" s="296">
        <v>82</v>
      </c>
      <c r="F86" s="296">
        <v>274</v>
      </c>
      <c r="G86" s="296">
        <v>1</v>
      </c>
      <c r="H86" s="296">
        <v>7</v>
      </c>
      <c r="I86" s="297">
        <v>0.51597222222222217</v>
      </c>
      <c r="J86" s="307"/>
    </row>
    <row r="87" spans="1:10" x14ac:dyDescent="0.25">
      <c r="A87" s="300" t="s">
        <v>639</v>
      </c>
      <c r="B87" s="295" t="s">
        <v>640</v>
      </c>
      <c r="C87" s="296" t="s">
        <v>478</v>
      </c>
      <c r="D87" s="296" t="s">
        <v>612</v>
      </c>
      <c r="E87" s="296">
        <v>82</v>
      </c>
      <c r="F87" s="296">
        <v>274</v>
      </c>
      <c r="G87" s="296">
        <v>1</v>
      </c>
      <c r="H87" s="296">
        <v>7</v>
      </c>
      <c r="I87" s="297">
        <v>0.54166666666666663</v>
      </c>
      <c r="J87" s="307"/>
    </row>
    <row r="88" spans="1:10" x14ac:dyDescent="0.25">
      <c r="A88" s="300" t="s">
        <v>641</v>
      </c>
      <c r="B88" s="295" t="s">
        <v>642</v>
      </c>
      <c r="C88" s="296" t="s">
        <v>478</v>
      </c>
      <c r="D88" s="296" t="s">
        <v>612</v>
      </c>
      <c r="E88" s="296">
        <v>82</v>
      </c>
      <c r="F88" s="296">
        <v>120</v>
      </c>
      <c r="G88" s="296">
        <v>1</v>
      </c>
      <c r="H88" s="296">
        <v>7</v>
      </c>
      <c r="I88" s="297">
        <v>0.39930555555555558</v>
      </c>
      <c r="J88" s="307"/>
    </row>
    <row r="89" spans="1:10" x14ac:dyDescent="0.25">
      <c r="A89" s="300" t="s">
        <v>643</v>
      </c>
      <c r="B89" s="295" t="s">
        <v>644</v>
      </c>
      <c r="C89" s="296" t="s">
        <v>478</v>
      </c>
      <c r="D89" s="296" t="s">
        <v>612</v>
      </c>
      <c r="E89" s="296">
        <v>82</v>
      </c>
      <c r="F89" s="296">
        <v>218</v>
      </c>
      <c r="G89" s="296">
        <v>1</v>
      </c>
      <c r="H89" s="296">
        <v>7</v>
      </c>
      <c r="I89" s="297">
        <v>0.5</v>
      </c>
      <c r="J89" s="307"/>
    </row>
    <row r="90" spans="1:10" x14ac:dyDescent="0.25">
      <c r="A90" s="300" t="s">
        <v>645</v>
      </c>
      <c r="B90" s="295" t="s">
        <v>646</v>
      </c>
      <c r="C90" s="296" t="s">
        <v>478</v>
      </c>
      <c r="D90" s="296" t="s">
        <v>612</v>
      </c>
      <c r="E90" s="296">
        <v>82</v>
      </c>
      <c r="F90" s="296">
        <v>204</v>
      </c>
      <c r="G90" s="296">
        <v>1</v>
      </c>
      <c r="H90" s="296">
        <v>7</v>
      </c>
      <c r="I90" s="297">
        <v>0.5</v>
      </c>
      <c r="J90" s="307"/>
    </row>
    <row r="91" spans="1:10" ht="25.5" x14ac:dyDescent="0.25">
      <c r="A91" s="300" t="s">
        <v>647</v>
      </c>
      <c r="B91" s="295" t="s">
        <v>648</v>
      </c>
      <c r="C91" s="296" t="s">
        <v>478</v>
      </c>
      <c r="D91" s="296" t="s">
        <v>612</v>
      </c>
      <c r="E91" s="296">
        <v>82</v>
      </c>
      <c r="F91" s="296">
        <v>170</v>
      </c>
      <c r="G91" s="296">
        <v>1</v>
      </c>
      <c r="H91" s="296">
        <v>7</v>
      </c>
      <c r="I91" s="297">
        <v>0.5</v>
      </c>
      <c r="J91" s="307"/>
    </row>
    <row r="92" spans="1:10" x14ac:dyDescent="0.25">
      <c r="A92" s="300" t="s">
        <v>649</v>
      </c>
      <c r="B92" s="295" t="s">
        <v>626</v>
      </c>
      <c r="C92" s="296" t="s">
        <v>478</v>
      </c>
      <c r="D92" s="296" t="s">
        <v>612</v>
      </c>
      <c r="E92" s="296">
        <v>82</v>
      </c>
      <c r="F92" s="296">
        <v>144</v>
      </c>
      <c r="G92" s="296">
        <v>1</v>
      </c>
      <c r="H92" s="296">
        <v>7</v>
      </c>
      <c r="I92" s="297">
        <v>0.44791666666666669</v>
      </c>
      <c r="J92" s="307"/>
    </row>
    <row r="93" spans="1:10" x14ac:dyDescent="0.25">
      <c r="A93" s="300" t="s">
        <v>650</v>
      </c>
      <c r="B93" s="295" t="s">
        <v>651</v>
      </c>
      <c r="C93" s="296" t="s">
        <v>488</v>
      </c>
      <c r="D93" s="296" t="s">
        <v>612</v>
      </c>
      <c r="E93" s="296">
        <v>82</v>
      </c>
      <c r="F93" s="296">
        <v>313</v>
      </c>
      <c r="G93" s="296">
        <v>1</v>
      </c>
      <c r="H93" s="296">
        <v>7</v>
      </c>
      <c r="I93" s="297">
        <v>0.51041666666666663</v>
      </c>
      <c r="J93" s="307"/>
    </row>
    <row r="94" spans="1:10" x14ac:dyDescent="0.25">
      <c r="A94" s="300" t="s">
        <v>652</v>
      </c>
      <c r="B94" s="295" t="s">
        <v>653</v>
      </c>
      <c r="C94" s="296" t="s">
        <v>478</v>
      </c>
      <c r="D94" s="296" t="s">
        <v>612</v>
      </c>
      <c r="E94" s="296">
        <v>82</v>
      </c>
      <c r="F94" s="296">
        <v>259</v>
      </c>
      <c r="G94" s="296">
        <v>1</v>
      </c>
      <c r="H94" s="296">
        <v>7</v>
      </c>
      <c r="I94" s="297">
        <v>0.54166666666666663</v>
      </c>
      <c r="J94" s="307"/>
    </row>
    <row r="95" spans="1:10" ht="25.5" x14ac:dyDescent="0.25">
      <c r="A95" s="300" t="s">
        <v>654</v>
      </c>
      <c r="B95" s="301" t="s">
        <v>632</v>
      </c>
      <c r="C95" s="296" t="s">
        <v>478</v>
      </c>
      <c r="D95" s="296" t="s">
        <v>612</v>
      </c>
      <c r="E95" s="296">
        <v>82</v>
      </c>
      <c r="F95" s="296">
        <v>161</v>
      </c>
      <c r="G95" s="296">
        <v>1</v>
      </c>
      <c r="H95" s="296">
        <v>7</v>
      </c>
      <c r="I95" s="297">
        <v>0.5</v>
      </c>
      <c r="J95" s="307"/>
    </row>
    <row r="96" spans="1:10" ht="38.25" x14ac:dyDescent="0.25">
      <c r="A96" s="300" t="s">
        <v>655</v>
      </c>
      <c r="B96" s="295" t="s">
        <v>656</v>
      </c>
      <c r="C96" s="296" t="s">
        <v>478</v>
      </c>
      <c r="D96" s="296" t="s">
        <v>612</v>
      </c>
      <c r="E96" s="296">
        <v>82</v>
      </c>
      <c r="F96" s="296">
        <v>158</v>
      </c>
      <c r="G96" s="296">
        <v>1</v>
      </c>
      <c r="H96" s="296">
        <v>7</v>
      </c>
      <c r="I96" s="297">
        <v>0.46875</v>
      </c>
      <c r="J96" s="307"/>
    </row>
    <row r="97" spans="1:64" ht="21.75" customHeight="1" x14ac:dyDescent="0.25">
      <c r="A97" s="300" t="s">
        <v>657</v>
      </c>
      <c r="B97" s="295" t="s">
        <v>658</v>
      </c>
      <c r="C97" s="296" t="s">
        <v>488</v>
      </c>
      <c r="D97" s="296" t="s">
        <v>659</v>
      </c>
      <c r="E97" s="296">
        <v>48</v>
      </c>
      <c r="F97" s="296">
        <v>300</v>
      </c>
      <c r="G97" s="296">
        <v>1</v>
      </c>
      <c r="H97" s="296">
        <v>7</v>
      </c>
      <c r="I97" s="299">
        <v>0.49305555555555558</v>
      </c>
      <c r="J97" s="307"/>
    </row>
    <row r="98" spans="1:64" ht="38.25" x14ac:dyDescent="0.25">
      <c r="A98" s="300" t="s">
        <v>660</v>
      </c>
      <c r="B98" s="295" t="s">
        <v>661</v>
      </c>
      <c r="C98" s="296" t="s">
        <v>662</v>
      </c>
      <c r="D98" s="296" t="s">
        <v>659</v>
      </c>
      <c r="E98" s="296">
        <v>48</v>
      </c>
      <c r="F98" s="296">
        <v>145</v>
      </c>
      <c r="G98" s="296">
        <v>1</v>
      </c>
      <c r="H98" s="296">
        <v>5</v>
      </c>
      <c r="I98" s="297">
        <v>0.46388888888888885</v>
      </c>
      <c r="J98" s="307"/>
    </row>
    <row r="99" spans="1:64" ht="25.5" x14ac:dyDescent="0.25">
      <c r="A99" s="300" t="s">
        <v>663</v>
      </c>
      <c r="B99" s="295" t="s">
        <v>664</v>
      </c>
      <c r="C99" s="296" t="s">
        <v>665</v>
      </c>
      <c r="D99" s="296" t="s">
        <v>659</v>
      </c>
      <c r="E99" s="296">
        <v>48</v>
      </c>
      <c r="F99" s="296">
        <v>143</v>
      </c>
      <c r="G99" s="296">
        <v>1</v>
      </c>
      <c r="H99" s="296">
        <v>2</v>
      </c>
      <c r="I99" s="297">
        <v>0.45</v>
      </c>
      <c r="J99" s="307"/>
    </row>
    <row r="100" spans="1:64" ht="25.5" x14ac:dyDescent="0.25">
      <c r="A100" s="300" t="s">
        <v>666</v>
      </c>
      <c r="B100" s="295" t="s">
        <v>667</v>
      </c>
      <c r="C100" s="296" t="s">
        <v>478</v>
      </c>
      <c r="D100" s="296" t="s">
        <v>659</v>
      </c>
      <c r="E100" s="296">
        <v>48</v>
      </c>
      <c r="F100" s="296">
        <v>233</v>
      </c>
      <c r="G100" s="296">
        <v>1</v>
      </c>
      <c r="H100" s="296">
        <v>7</v>
      </c>
      <c r="I100" s="297">
        <v>0.5</v>
      </c>
      <c r="J100" s="307"/>
    </row>
    <row r="101" spans="1:64" x14ac:dyDescent="0.25">
      <c r="A101" s="300" t="s">
        <v>668</v>
      </c>
      <c r="B101" s="295" t="s">
        <v>669</v>
      </c>
      <c r="C101" s="296" t="s">
        <v>478</v>
      </c>
      <c r="D101" s="296" t="s">
        <v>659</v>
      </c>
      <c r="E101" s="296">
        <v>48</v>
      </c>
      <c r="F101" s="296">
        <v>245</v>
      </c>
      <c r="G101" s="296">
        <v>1</v>
      </c>
      <c r="H101" s="296">
        <v>7</v>
      </c>
      <c r="I101" s="297">
        <v>0.5</v>
      </c>
      <c r="J101" s="307"/>
    </row>
    <row r="102" spans="1:64" ht="25.5" x14ac:dyDescent="0.25">
      <c r="A102" s="300" t="s">
        <v>670</v>
      </c>
      <c r="B102" s="295" t="s">
        <v>671</v>
      </c>
      <c r="C102" s="296" t="s">
        <v>478</v>
      </c>
      <c r="D102" s="296" t="s">
        <v>672</v>
      </c>
      <c r="E102" s="296">
        <v>48</v>
      </c>
      <c r="F102" s="296">
        <v>245</v>
      </c>
      <c r="G102" s="296">
        <v>1</v>
      </c>
      <c r="H102" s="296">
        <v>7</v>
      </c>
      <c r="I102" s="297">
        <v>0.5</v>
      </c>
      <c r="J102" s="307"/>
    </row>
    <row r="103" spans="1:64" x14ac:dyDescent="0.25">
      <c r="A103" s="300" t="s">
        <v>673</v>
      </c>
      <c r="B103" s="295" t="s">
        <v>674</v>
      </c>
      <c r="C103" s="296" t="s">
        <v>478</v>
      </c>
      <c r="D103" s="296" t="s">
        <v>672</v>
      </c>
      <c r="E103" s="296">
        <v>48</v>
      </c>
      <c r="F103" s="296">
        <v>186</v>
      </c>
      <c r="G103" s="296">
        <v>1</v>
      </c>
      <c r="H103" s="296">
        <v>7</v>
      </c>
      <c r="I103" s="297">
        <v>0.35069444444444442</v>
      </c>
      <c r="J103" s="307"/>
    </row>
    <row r="104" spans="1:64" x14ac:dyDescent="0.25">
      <c r="A104" s="300" t="s">
        <v>675</v>
      </c>
      <c r="B104" s="295" t="s">
        <v>676</v>
      </c>
      <c r="C104" s="296" t="s">
        <v>478</v>
      </c>
      <c r="D104" s="296" t="s">
        <v>672</v>
      </c>
      <c r="E104" s="296">
        <v>48</v>
      </c>
      <c r="F104" s="296">
        <v>274.5</v>
      </c>
      <c r="G104" s="296">
        <v>1</v>
      </c>
      <c r="H104" s="296">
        <v>7</v>
      </c>
      <c r="I104" s="297">
        <v>0.44097222222222227</v>
      </c>
      <c r="J104" s="307"/>
    </row>
    <row r="107" spans="1:64" s="154" customFormat="1" ht="60.75" customHeight="1" x14ac:dyDescent="0.25">
      <c r="A107" s="182"/>
      <c r="B107" s="266" t="s">
        <v>436</v>
      </c>
      <c r="C107" s="259" t="s">
        <v>453</v>
      </c>
      <c r="D107" s="259"/>
      <c r="E107" s="259"/>
      <c r="F107" s="259"/>
      <c r="G107" s="259"/>
      <c r="H107" s="259" t="s">
        <v>456</v>
      </c>
      <c r="I107" s="259"/>
      <c r="J107" s="259"/>
      <c r="K107" s="259"/>
      <c r="L107" s="259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  <c r="BJ107" s="153"/>
      <c r="BK107" s="153"/>
      <c r="BL107" s="153"/>
    </row>
    <row r="108" spans="1:64" s="154" customFormat="1" ht="42.75" customHeight="1" x14ac:dyDescent="0.25">
      <c r="A108" s="182"/>
      <c r="B108" s="267"/>
      <c r="C108" s="198" t="s">
        <v>443</v>
      </c>
      <c r="D108" s="185" t="s">
        <v>442</v>
      </c>
      <c r="E108" s="186" t="s">
        <v>444</v>
      </c>
      <c r="F108" s="155" t="s">
        <v>452</v>
      </c>
      <c r="G108" s="198" t="s">
        <v>428</v>
      </c>
      <c r="H108" s="198" t="s">
        <v>430</v>
      </c>
      <c r="I108" s="155" t="s">
        <v>429</v>
      </c>
      <c r="J108" s="155" t="s">
        <v>455</v>
      </c>
      <c r="K108" s="88" t="s">
        <v>454</v>
      </c>
      <c r="L108" s="198" t="s">
        <v>431</v>
      </c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</row>
    <row r="109" spans="1:64" s="154" customFormat="1" ht="15.75" x14ac:dyDescent="0.25">
      <c r="A109" s="188"/>
      <c r="B109" s="187" t="s">
        <v>464</v>
      </c>
      <c r="C109" s="187" t="s">
        <v>296</v>
      </c>
      <c r="D109" s="187" t="s">
        <v>279</v>
      </c>
      <c r="E109" s="187" t="s">
        <v>299</v>
      </c>
      <c r="F109" s="194">
        <v>24</v>
      </c>
      <c r="G109" s="187" t="s">
        <v>466</v>
      </c>
      <c r="H109" s="187" t="s">
        <v>458</v>
      </c>
      <c r="I109" s="187" t="s">
        <v>458</v>
      </c>
      <c r="J109" s="187" t="s">
        <v>458</v>
      </c>
      <c r="K109" s="195" t="s">
        <v>458</v>
      </c>
      <c r="L109" s="195">
        <v>0.10416666666666667</v>
      </c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  <c r="BJ109" s="153"/>
      <c r="BK109" s="153"/>
    </row>
    <row r="110" spans="1:64" s="154" customFormat="1" ht="15.75" x14ac:dyDescent="0.25">
      <c r="A110" s="188"/>
      <c r="B110" s="187" t="s">
        <v>465</v>
      </c>
      <c r="C110" s="187" t="s">
        <v>329</v>
      </c>
      <c r="D110" s="187" t="s">
        <v>463</v>
      </c>
      <c r="E110" s="187" t="s">
        <v>678</v>
      </c>
      <c r="F110" s="194">
        <v>46</v>
      </c>
      <c r="G110" s="187" t="s">
        <v>368</v>
      </c>
      <c r="H110" s="187" t="s">
        <v>458</v>
      </c>
      <c r="I110" s="187" t="s">
        <v>458</v>
      </c>
      <c r="J110" s="187" t="s">
        <v>458</v>
      </c>
      <c r="K110" s="195" t="s">
        <v>458</v>
      </c>
      <c r="L110" s="195">
        <v>0.25</v>
      </c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  <c r="BI110" s="153"/>
      <c r="BJ110" s="153"/>
      <c r="BK110" s="153"/>
    </row>
    <row r="111" spans="1:64" s="154" customFormat="1" ht="15.95" customHeight="1" x14ac:dyDescent="0.25">
      <c r="A111" s="260" t="s">
        <v>445</v>
      </c>
      <c r="B111" s="260"/>
      <c r="C111" s="260"/>
      <c r="D111" s="260"/>
      <c r="E111" s="260"/>
      <c r="F111" s="260"/>
      <c r="G111" s="260"/>
      <c r="H111" s="260"/>
      <c r="I111" s="260"/>
      <c r="J111" s="260"/>
      <c r="K111" s="260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  <c r="BI111" s="153"/>
      <c r="BJ111" s="153"/>
      <c r="BK111" s="153"/>
      <c r="BL111" s="153"/>
    </row>
    <row r="112" spans="1:64" s="154" customFormat="1" ht="15.95" customHeight="1" x14ac:dyDescent="0.25">
      <c r="A112" s="261" t="s">
        <v>446</v>
      </c>
      <c r="B112" s="261"/>
      <c r="C112" s="261"/>
      <c r="D112" s="261"/>
      <c r="E112" s="261"/>
      <c r="F112" s="261"/>
      <c r="G112" s="261"/>
      <c r="H112" s="261"/>
      <c r="I112" s="261"/>
      <c r="J112" s="261"/>
      <c r="K112" s="261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  <c r="BI112" s="153"/>
      <c r="BJ112" s="153"/>
      <c r="BK112" s="153"/>
      <c r="BL112" s="153"/>
    </row>
    <row r="113" spans="1:64" s="154" customFormat="1" ht="15.75" x14ac:dyDescent="0.25">
      <c r="A113" s="262" t="s">
        <v>447</v>
      </c>
      <c r="B113" s="262"/>
      <c r="C113" s="262"/>
      <c r="D113" s="262"/>
      <c r="E113" s="262"/>
      <c r="F113" s="262"/>
      <c r="G113" s="262"/>
      <c r="H113" s="262"/>
      <c r="I113" s="262"/>
      <c r="J113" s="262"/>
      <c r="K113" s="262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  <c r="BL113" s="153"/>
    </row>
    <row r="114" spans="1:64" s="154" customFormat="1" ht="15.75" x14ac:dyDescent="0.25">
      <c r="A114" s="258" t="s">
        <v>451</v>
      </c>
      <c r="B114" s="258"/>
      <c r="C114" s="258"/>
      <c r="D114" s="258"/>
      <c r="E114" s="258"/>
      <c r="F114" s="258"/>
      <c r="G114" s="258"/>
      <c r="H114" s="258"/>
      <c r="I114" s="258"/>
      <c r="J114" s="258"/>
      <c r="K114" s="258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</row>
  </sheetData>
  <sheetProtection insertColumns="0" insertRows="0" insertHyperlinks="0" deleteColumns="0" deleteRows="0" sort="0" pivotTables="0"/>
  <autoFilter ref="A5:I104">
    <sortState ref="A2:I115">
      <sortCondition ref="D1:D115"/>
    </sortState>
  </autoFilter>
  <mergeCells count="9">
    <mergeCell ref="A112:K112"/>
    <mergeCell ref="A113:K113"/>
    <mergeCell ref="A114:K114"/>
    <mergeCell ref="H2:N2"/>
    <mergeCell ref="A3:K3"/>
    <mergeCell ref="B107:B108"/>
    <mergeCell ref="C107:G107"/>
    <mergeCell ref="H107:L107"/>
    <mergeCell ref="A111:K111"/>
  </mergeCells>
  <pageMargins left="0.25" right="0.25" top="0.75" bottom="0.75" header="0.3" footer="0.3"/>
  <pageSetup paperSize="9" scale="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"/>
  <sheetViews>
    <sheetView view="pageBreakPreview" zoomScale="85" zoomScaleNormal="100" zoomScaleSheetLayoutView="85" workbookViewId="0">
      <selection activeCell="A9" sqref="A9:XFD16"/>
    </sheetView>
  </sheetViews>
  <sheetFormatPr defaultColWidth="9.140625" defaultRowHeight="15.75" x14ac:dyDescent="0.25"/>
  <cols>
    <col min="1" max="1" width="5" style="151" customWidth="1"/>
    <col min="2" max="2" width="18.85546875" style="151" customWidth="1"/>
    <col min="3" max="3" width="13.5703125" style="172" customWidth="1"/>
    <col min="4" max="4" width="15.42578125" style="150" customWidth="1"/>
    <col min="5" max="6" width="17.42578125" style="151" customWidth="1"/>
    <col min="7" max="7" width="15.7109375" style="151" customWidth="1"/>
    <col min="8" max="8" width="11.7109375" style="150" customWidth="1"/>
    <col min="9" max="9" width="11.28515625" style="150" customWidth="1"/>
    <col min="10" max="10" width="14.140625" style="150" customWidth="1"/>
    <col min="11" max="11" width="13" style="152" customWidth="1"/>
    <col min="12" max="13" width="9.140625" style="153"/>
    <col min="14" max="14" width="17.7109375" style="153" customWidth="1"/>
    <col min="15" max="64" width="9.140625" style="153"/>
    <col min="65" max="16384" width="9.140625" style="154"/>
  </cols>
  <sheetData>
    <row r="1" spans="1:64" s="86" customFormat="1" ht="17.25" customHeight="1" x14ac:dyDescent="0.3">
      <c r="A1" s="177"/>
      <c r="B1" s="177"/>
      <c r="C1" s="178"/>
      <c r="D1" s="178"/>
      <c r="E1" s="178"/>
      <c r="F1" s="178"/>
      <c r="G1" s="178"/>
      <c r="H1" s="257" t="s">
        <v>461</v>
      </c>
      <c r="I1" s="257"/>
      <c r="J1" s="257"/>
      <c r="K1" s="257"/>
      <c r="L1" s="257"/>
      <c r="M1" s="257"/>
      <c r="N1" s="257"/>
    </row>
    <row r="2" spans="1:64" s="86" customFormat="1" ht="15" x14ac:dyDescent="0.25">
      <c r="A2" s="263" t="s">
        <v>427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64" ht="103.5" customHeight="1" x14ac:dyDescent="0.25">
      <c r="A3" s="181" t="s">
        <v>450</v>
      </c>
      <c r="B3" s="264" t="s">
        <v>433</v>
      </c>
      <c r="C3" s="265"/>
      <c r="D3" s="180" t="s">
        <v>37</v>
      </c>
      <c r="E3" s="180" t="s">
        <v>436</v>
      </c>
      <c r="F3" s="180" t="s">
        <v>437</v>
      </c>
      <c r="G3" s="181" t="s">
        <v>432</v>
      </c>
      <c r="H3" s="271" t="s">
        <v>438</v>
      </c>
      <c r="I3" s="269"/>
      <c r="J3" s="192" t="s">
        <v>459</v>
      </c>
      <c r="K3" s="180" t="s">
        <v>439</v>
      </c>
      <c r="L3" s="181" t="s">
        <v>440</v>
      </c>
      <c r="M3" s="184" t="s">
        <v>448</v>
      </c>
      <c r="N3" s="184" t="s">
        <v>462</v>
      </c>
      <c r="BH3" s="154"/>
      <c r="BI3" s="154"/>
      <c r="BJ3" s="154"/>
      <c r="BK3" s="154"/>
      <c r="BL3" s="154"/>
    </row>
    <row r="4" spans="1:64" x14ac:dyDescent="0.25">
      <c r="A4" s="179">
        <v>1</v>
      </c>
      <c r="B4" s="268">
        <v>2</v>
      </c>
      <c r="C4" s="269"/>
      <c r="D4" s="171">
        <v>3</v>
      </c>
      <c r="E4" s="171">
        <v>4</v>
      </c>
      <c r="F4" s="181">
        <v>5</v>
      </c>
      <c r="G4" s="171">
        <v>6</v>
      </c>
      <c r="H4" s="271">
        <v>7</v>
      </c>
      <c r="I4" s="269"/>
      <c r="J4" s="192">
        <v>8</v>
      </c>
      <c r="K4" s="181">
        <v>9</v>
      </c>
      <c r="L4" s="181">
        <v>10</v>
      </c>
      <c r="M4" s="183">
        <v>11</v>
      </c>
      <c r="N4" s="183">
        <v>12</v>
      </c>
      <c r="BH4" s="154"/>
      <c r="BI4" s="154"/>
      <c r="BJ4" s="154"/>
      <c r="BK4" s="154"/>
      <c r="BL4" s="154"/>
    </row>
    <row r="5" spans="1:64" ht="32.25" customHeight="1" x14ac:dyDescent="0.25">
      <c r="A5" s="291">
        <v>1</v>
      </c>
      <c r="B5" s="290" t="s">
        <v>435</v>
      </c>
      <c r="C5" s="290"/>
      <c r="D5" s="290" t="s">
        <v>460</v>
      </c>
      <c r="E5" s="174" t="s">
        <v>464</v>
      </c>
      <c r="F5" s="174" t="s">
        <v>466</v>
      </c>
      <c r="G5" s="193">
        <v>60</v>
      </c>
      <c r="H5" s="255" t="s">
        <v>457</v>
      </c>
      <c r="I5" s="256"/>
      <c r="J5" s="197">
        <v>39960</v>
      </c>
      <c r="K5" s="173" t="s">
        <v>174</v>
      </c>
      <c r="L5" s="173" t="s">
        <v>441</v>
      </c>
      <c r="M5" s="189" t="s">
        <v>449</v>
      </c>
      <c r="N5" s="196"/>
      <c r="BH5" s="154"/>
      <c r="BI5" s="154"/>
      <c r="BJ5" s="154"/>
      <c r="BK5" s="154"/>
      <c r="BL5" s="154"/>
    </row>
    <row r="6" spans="1:64" ht="30.75" customHeight="1" x14ac:dyDescent="0.25">
      <c r="A6" s="291"/>
      <c r="B6" s="290"/>
      <c r="C6" s="290"/>
      <c r="D6" s="290"/>
      <c r="E6" s="174" t="s">
        <v>465</v>
      </c>
      <c r="F6" s="174" t="s">
        <v>368</v>
      </c>
      <c r="G6" s="193">
        <v>60</v>
      </c>
      <c r="H6" s="255" t="s">
        <v>457</v>
      </c>
      <c r="I6" s="256"/>
      <c r="J6" s="197">
        <v>39960</v>
      </c>
      <c r="K6" s="173" t="s">
        <v>174</v>
      </c>
      <c r="L6" s="173" t="s">
        <v>441</v>
      </c>
      <c r="M6" s="189" t="s">
        <v>449</v>
      </c>
      <c r="N6" s="196"/>
      <c r="BH6" s="154"/>
      <c r="BI6" s="154"/>
      <c r="BJ6" s="154"/>
      <c r="BK6" s="154"/>
      <c r="BL6" s="154"/>
    </row>
    <row r="7" spans="1:64" s="175" customFormat="1" ht="30.75" customHeight="1" x14ac:dyDescent="0.2">
      <c r="A7" s="176"/>
      <c r="B7" s="270" t="s">
        <v>434</v>
      </c>
      <c r="C7" s="270"/>
      <c r="D7" s="270"/>
      <c r="E7" s="270"/>
      <c r="F7" s="270"/>
      <c r="G7" s="270"/>
      <c r="H7" s="270"/>
      <c r="I7" s="270"/>
      <c r="J7" s="270"/>
      <c r="K7" s="270"/>
    </row>
    <row r="8" spans="1:64" x14ac:dyDescent="0.25">
      <c r="K8" s="190"/>
    </row>
    <row r="9" spans="1:64" ht="60.75" customHeight="1" x14ac:dyDescent="0.25">
      <c r="A9" s="182"/>
      <c r="B9" s="266" t="s">
        <v>436</v>
      </c>
      <c r="C9" s="259" t="s">
        <v>453</v>
      </c>
      <c r="D9" s="259"/>
      <c r="E9" s="259"/>
      <c r="F9" s="259"/>
      <c r="G9" s="259"/>
      <c r="H9" s="259" t="s">
        <v>456</v>
      </c>
      <c r="I9" s="259"/>
      <c r="J9" s="259"/>
      <c r="K9" s="259"/>
      <c r="L9" s="259"/>
    </row>
    <row r="10" spans="1:64" ht="42.75" customHeight="1" x14ac:dyDescent="0.25">
      <c r="A10" s="182"/>
      <c r="B10" s="267"/>
      <c r="C10" s="191" t="s">
        <v>443</v>
      </c>
      <c r="D10" s="185" t="s">
        <v>442</v>
      </c>
      <c r="E10" s="186" t="s">
        <v>444</v>
      </c>
      <c r="F10" s="155" t="s">
        <v>452</v>
      </c>
      <c r="G10" s="191" t="s">
        <v>428</v>
      </c>
      <c r="H10" s="191" t="s">
        <v>430</v>
      </c>
      <c r="I10" s="155" t="s">
        <v>429</v>
      </c>
      <c r="J10" s="155" t="s">
        <v>455</v>
      </c>
      <c r="K10" s="88" t="s">
        <v>454</v>
      </c>
      <c r="L10" s="191" t="s">
        <v>431</v>
      </c>
      <c r="BL10" s="154"/>
    </row>
    <row r="11" spans="1:64" x14ac:dyDescent="0.25">
      <c r="A11" s="188"/>
      <c r="B11" s="187" t="s">
        <v>464</v>
      </c>
      <c r="C11" s="187" t="s">
        <v>296</v>
      </c>
      <c r="D11" s="187" t="s">
        <v>279</v>
      </c>
      <c r="E11" s="187" t="s">
        <v>299</v>
      </c>
      <c r="F11" s="194">
        <v>24</v>
      </c>
      <c r="G11" s="187" t="s">
        <v>466</v>
      </c>
      <c r="H11" s="187" t="s">
        <v>458</v>
      </c>
      <c r="I11" s="187" t="s">
        <v>458</v>
      </c>
      <c r="J11" s="187" t="s">
        <v>458</v>
      </c>
      <c r="K11" s="195" t="s">
        <v>458</v>
      </c>
      <c r="L11" s="195">
        <v>0.10416666666666667</v>
      </c>
      <c r="BL11" s="154"/>
    </row>
    <row r="12" spans="1:64" x14ac:dyDescent="0.25">
      <c r="A12" s="188"/>
      <c r="B12" s="187" t="s">
        <v>465</v>
      </c>
      <c r="C12" s="187"/>
      <c r="D12" s="187"/>
      <c r="E12" s="187"/>
      <c r="F12" s="194"/>
      <c r="G12" s="187" t="s">
        <v>368</v>
      </c>
      <c r="H12" s="187" t="s">
        <v>458</v>
      </c>
      <c r="I12" s="187" t="s">
        <v>458</v>
      </c>
      <c r="J12" s="187" t="s">
        <v>458</v>
      </c>
      <c r="K12" s="195" t="s">
        <v>458</v>
      </c>
      <c r="L12" s="195"/>
      <c r="BL12" s="154"/>
    </row>
    <row r="13" spans="1:64" ht="15.95" customHeight="1" x14ac:dyDescent="0.25">
      <c r="A13" s="260" t="s">
        <v>445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</row>
    <row r="14" spans="1:64" ht="15.95" customHeight="1" x14ac:dyDescent="0.25">
      <c r="A14" s="261" t="s">
        <v>446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1"/>
    </row>
    <row r="15" spans="1:64" x14ac:dyDescent="0.25">
      <c r="A15" s="262" t="s">
        <v>447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</row>
    <row r="16" spans="1:64" x14ac:dyDescent="0.25">
      <c r="A16" s="258" t="s">
        <v>451</v>
      </c>
      <c r="B16" s="258"/>
      <c r="C16" s="258"/>
      <c r="D16" s="258"/>
      <c r="E16" s="258"/>
      <c r="F16" s="258"/>
      <c r="G16" s="258"/>
      <c r="H16" s="258"/>
      <c r="I16" s="258"/>
      <c r="J16" s="258"/>
      <c r="K16" s="258"/>
    </row>
  </sheetData>
  <mergeCells count="16">
    <mergeCell ref="H1:N1"/>
    <mergeCell ref="A16:K16"/>
    <mergeCell ref="C9:G9"/>
    <mergeCell ref="A13:K13"/>
    <mergeCell ref="A14:K14"/>
    <mergeCell ref="A15:K15"/>
    <mergeCell ref="A2:K2"/>
    <mergeCell ref="B3:C3"/>
    <mergeCell ref="B9:B10"/>
    <mergeCell ref="B4:C4"/>
    <mergeCell ref="B7:K7"/>
    <mergeCell ref="H9:L9"/>
    <mergeCell ref="H4:I4"/>
    <mergeCell ref="H3:I3"/>
    <mergeCell ref="H5:I5"/>
    <mergeCell ref="H6:I6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E8"/>
  <sheetViews>
    <sheetView view="pageBreakPreview" zoomScale="90" zoomScaleNormal="70" zoomScaleSheetLayoutView="90" workbookViewId="0">
      <selection activeCell="D8" sqref="D8"/>
    </sheetView>
  </sheetViews>
  <sheetFormatPr defaultColWidth="9.140625" defaultRowHeight="15.75" x14ac:dyDescent="0.25"/>
  <cols>
    <col min="1" max="1" width="6.140625" style="151" customWidth="1"/>
    <col min="2" max="2" width="11.28515625" style="150" customWidth="1"/>
    <col min="3" max="3" width="11.140625" style="150" customWidth="1"/>
    <col min="4" max="4" width="11.140625" style="151" bestFit="1" customWidth="1"/>
    <col min="5" max="5" width="9.7109375" style="151" customWidth="1"/>
    <col min="6" max="6" width="11.140625" style="151" bestFit="1" customWidth="1"/>
    <col min="7" max="7" width="10.42578125" style="150" customWidth="1"/>
    <col min="8" max="8" width="11" style="150" bestFit="1" customWidth="1"/>
    <col min="9" max="9" width="7.140625" style="150" bestFit="1" customWidth="1"/>
    <col min="10" max="10" width="13.42578125" style="150" bestFit="1" customWidth="1"/>
    <col min="11" max="11" width="10.28515625" style="152" customWidth="1"/>
    <col min="12" max="12" width="8.5703125" style="152" bestFit="1" customWidth="1"/>
    <col min="13" max="13" width="7.85546875" style="152" hidden="1" customWidth="1"/>
    <col min="14" max="14" width="8.85546875" style="150" customWidth="1"/>
    <col min="15" max="15" width="16.42578125" style="156" customWidth="1"/>
    <col min="16" max="16" width="12.42578125" style="156" customWidth="1"/>
    <col min="17" max="17" width="28.7109375" style="156" customWidth="1"/>
    <col min="18" max="18" width="17.85546875" style="157" customWidth="1"/>
    <col min="19" max="83" width="9.140625" style="153"/>
    <col min="84" max="16384" width="9.140625" style="154"/>
  </cols>
  <sheetData>
    <row r="1" spans="1:18" ht="56.25" customHeight="1" x14ac:dyDescent="0.25">
      <c r="A1" s="272" t="s">
        <v>395</v>
      </c>
      <c r="B1" s="283" t="s">
        <v>393</v>
      </c>
      <c r="C1" s="284"/>
      <c r="D1" s="274" t="s">
        <v>397</v>
      </c>
      <c r="E1" s="274" t="s">
        <v>4</v>
      </c>
      <c r="F1" s="274" t="s">
        <v>398</v>
      </c>
      <c r="G1" s="272" t="s">
        <v>399</v>
      </c>
      <c r="H1" s="272" t="s">
        <v>201</v>
      </c>
      <c r="I1" s="272" t="s">
        <v>400</v>
      </c>
      <c r="J1" s="272" t="s">
        <v>401</v>
      </c>
      <c r="K1" s="272" t="s">
        <v>402</v>
      </c>
      <c r="L1" s="274" t="s">
        <v>403</v>
      </c>
      <c r="M1" s="272" t="s">
        <v>27</v>
      </c>
      <c r="N1" s="274" t="s">
        <v>404</v>
      </c>
      <c r="O1" s="272" t="s">
        <v>405</v>
      </c>
      <c r="P1" s="273" t="s">
        <v>406</v>
      </c>
      <c r="Q1" s="280" t="s">
        <v>92</v>
      </c>
      <c r="R1" s="277" t="s">
        <v>392</v>
      </c>
    </row>
    <row r="2" spans="1:18" ht="52.5" customHeight="1" x14ac:dyDescent="0.25">
      <c r="A2" s="272"/>
      <c r="B2" s="285"/>
      <c r="C2" s="286"/>
      <c r="D2" s="275"/>
      <c r="E2" s="275"/>
      <c r="F2" s="275"/>
      <c r="G2" s="272"/>
      <c r="H2" s="272"/>
      <c r="I2" s="272"/>
      <c r="J2" s="272"/>
      <c r="K2" s="272"/>
      <c r="L2" s="275"/>
      <c r="M2" s="272"/>
      <c r="N2" s="275"/>
      <c r="O2" s="272"/>
      <c r="P2" s="273"/>
      <c r="Q2" s="281"/>
      <c r="R2" s="278"/>
    </row>
    <row r="3" spans="1:18" x14ac:dyDescent="0.25">
      <c r="A3" s="272"/>
      <c r="B3" s="285"/>
      <c r="C3" s="286"/>
      <c r="D3" s="275"/>
      <c r="E3" s="275"/>
      <c r="F3" s="275"/>
      <c r="G3" s="272"/>
      <c r="H3" s="272"/>
      <c r="I3" s="272"/>
      <c r="J3" s="272"/>
      <c r="K3" s="272"/>
      <c r="L3" s="275"/>
      <c r="M3" s="272"/>
      <c r="N3" s="275"/>
      <c r="O3" s="272"/>
      <c r="P3" s="273"/>
      <c r="Q3" s="281"/>
      <c r="R3" s="278"/>
    </row>
    <row r="4" spans="1:18" x14ac:dyDescent="0.25">
      <c r="A4" s="272"/>
      <c r="B4" s="285"/>
      <c r="C4" s="286"/>
      <c r="D4" s="275"/>
      <c r="E4" s="275"/>
      <c r="F4" s="275"/>
      <c r="G4" s="272"/>
      <c r="H4" s="272"/>
      <c r="I4" s="272"/>
      <c r="J4" s="272"/>
      <c r="K4" s="272"/>
      <c r="L4" s="275"/>
      <c r="M4" s="272"/>
      <c r="N4" s="275"/>
      <c r="O4" s="272"/>
      <c r="P4" s="273"/>
      <c r="Q4" s="281"/>
      <c r="R4" s="278"/>
    </row>
    <row r="5" spans="1:18" x14ac:dyDescent="0.25">
      <c r="A5" s="272"/>
      <c r="B5" s="287"/>
      <c r="C5" s="288"/>
      <c r="D5" s="275"/>
      <c r="E5" s="275"/>
      <c r="F5" s="275"/>
      <c r="G5" s="272"/>
      <c r="H5" s="272"/>
      <c r="I5" s="272"/>
      <c r="J5" s="272"/>
      <c r="K5" s="272"/>
      <c r="L5" s="275"/>
      <c r="M5" s="272"/>
      <c r="N5" s="275"/>
      <c r="O5" s="272"/>
      <c r="P5" s="273"/>
      <c r="Q5" s="281"/>
      <c r="R5" s="278"/>
    </row>
    <row r="6" spans="1:18" x14ac:dyDescent="0.25">
      <c r="A6" s="272"/>
      <c r="B6" s="158" t="s">
        <v>6</v>
      </c>
      <c r="C6" s="158" t="s">
        <v>7</v>
      </c>
      <c r="D6" s="276"/>
      <c r="E6" s="276"/>
      <c r="F6" s="276"/>
      <c r="G6" s="272"/>
      <c r="H6" s="272"/>
      <c r="I6" s="272"/>
      <c r="J6" s="272"/>
      <c r="K6" s="272"/>
      <c r="L6" s="276"/>
      <c r="M6" s="272"/>
      <c r="N6" s="276"/>
      <c r="O6" s="272"/>
      <c r="P6" s="273"/>
      <c r="Q6" s="282"/>
      <c r="R6" s="279"/>
    </row>
    <row r="7" spans="1:18" x14ac:dyDescent="0.25">
      <c r="A7" s="159">
        <v>1</v>
      </c>
      <c r="B7" s="159">
        <v>2</v>
      </c>
      <c r="C7" s="159">
        <v>3</v>
      </c>
      <c r="D7" s="159">
        <v>4</v>
      </c>
      <c r="E7" s="159">
        <v>5</v>
      </c>
      <c r="F7" s="159">
        <v>6</v>
      </c>
      <c r="G7" s="159">
        <v>7</v>
      </c>
      <c r="H7" s="159">
        <v>8</v>
      </c>
      <c r="I7" s="159">
        <v>9</v>
      </c>
      <c r="J7" s="159">
        <v>10</v>
      </c>
      <c r="K7" s="159">
        <v>11</v>
      </c>
      <c r="L7" s="159">
        <v>12</v>
      </c>
      <c r="M7" s="159">
        <v>13</v>
      </c>
      <c r="N7" s="159">
        <v>14</v>
      </c>
      <c r="O7" s="159">
        <v>15</v>
      </c>
      <c r="P7" s="165">
        <v>16</v>
      </c>
      <c r="Q7" s="160">
        <v>17</v>
      </c>
      <c r="R7" s="160">
        <v>18</v>
      </c>
    </row>
    <row r="8" spans="1:18" ht="36" x14ac:dyDescent="0.25">
      <c r="A8" s="155">
        <v>9</v>
      </c>
      <c r="B8" s="163" t="s">
        <v>407</v>
      </c>
      <c r="C8" s="163" t="s">
        <v>408</v>
      </c>
      <c r="D8" s="164" t="s">
        <v>80</v>
      </c>
      <c r="E8" s="164" t="s">
        <v>409</v>
      </c>
      <c r="F8" s="164" t="s">
        <v>80</v>
      </c>
      <c r="G8" s="122" t="s">
        <v>410</v>
      </c>
      <c r="H8" s="122" t="s">
        <v>411</v>
      </c>
      <c r="I8" s="122" t="s">
        <v>168</v>
      </c>
      <c r="J8" s="122">
        <v>82</v>
      </c>
      <c r="K8" s="122">
        <v>60</v>
      </c>
      <c r="L8" s="122" t="s">
        <v>396</v>
      </c>
      <c r="M8" s="122" t="s">
        <v>105</v>
      </c>
      <c r="N8" s="122" t="s">
        <v>48</v>
      </c>
      <c r="O8" s="122" t="s">
        <v>48</v>
      </c>
      <c r="P8" s="166">
        <v>34946.67</v>
      </c>
      <c r="Q8" s="161" t="s">
        <v>394</v>
      </c>
      <c r="R8" s="162" t="s">
        <v>412</v>
      </c>
    </row>
  </sheetData>
  <mergeCells count="17">
    <mergeCell ref="A1:A6"/>
    <mergeCell ref="H1:H6"/>
    <mergeCell ref="I1:I6"/>
    <mergeCell ref="J1:J6"/>
    <mergeCell ref="K1:K6"/>
    <mergeCell ref="G1:G6"/>
    <mergeCell ref="D1:D6"/>
    <mergeCell ref="E1:E6"/>
    <mergeCell ref="F1:F6"/>
    <mergeCell ref="B1:C5"/>
    <mergeCell ref="O1:O6"/>
    <mergeCell ref="P1:P6"/>
    <mergeCell ref="L1:L6"/>
    <mergeCell ref="N1:N6"/>
    <mergeCell ref="R1:R6"/>
    <mergeCell ref="Q1:Q6"/>
    <mergeCell ref="M1:M6"/>
  </mergeCells>
  <pageMargins left="0.7" right="0.7" top="0.75" bottom="0.75" header="0.3" footer="0.3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opLeftCell="A3" workbookViewId="0">
      <selection activeCell="A20" sqref="A20"/>
    </sheetView>
  </sheetViews>
  <sheetFormatPr defaultRowHeight="15" x14ac:dyDescent="0.25"/>
  <cols>
    <col min="1" max="1" width="141.28515625" customWidth="1"/>
  </cols>
  <sheetData>
    <row r="1" spans="1:1" ht="60" x14ac:dyDescent="0.25">
      <c r="A1" s="167" t="s">
        <v>415</v>
      </c>
    </row>
    <row r="2" spans="1:1" ht="30" x14ac:dyDescent="0.25">
      <c r="A2" s="167" t="s">
        <v>413</v>
      </c>
    </row>
    <row r="3" spans="1:1" ht="15" customHeight="1" x14ac:dyDescent="0.25">
      <c r="A3" s="289" t="s">
        <v>425</v>
      </c>
    </row>
    <row r="4" spans="1:1" x14ac:dyDescent="0.25">
      <c r="A4" s="289"/>
    </row>
    <row r="5" spans="1:1" x14ac:dyDescent="0.25">
      <c r="A5" s="289"/>
    </row>
    <row r="6" spans="1:1" x14ac:dyDescent="0.25">
      <c r="A6" s="289"/>
    </row>
    <row r="7" spans="1:1" x14ac:dyDescent="0.25">
      <c r="A7" s="289"/>
    </row>
    <row r="8" spans="1:1" x14ac:dyDescent="0.25">
      <c r="A8" t="s">
        <v>426</v>
      </c>
    </row>
    <row r="9" spans="1:1" ht="30" x14ac:dyDescent="0.25">
      <c r="A9" s="167" t="s">
        <v>416</v>
      </c>
    </row>
    <row r="10" spans="1:1" x14ac:dyDescent="0.25">
      <c r="A10" t="s">
        <v>414</v>
      </c>
    </row>
    <row r="11" spans="1:1" x14ac:dyDescent="0.25">
      <c r="A11" s="168" t="s">
        <v>417</v>
      </c>
    </row>
    <row r="12" spans="1:1" x14ac:dyDescent="0.25">
      <c r="A12" s="169" t="s">
        <v>422</v>
      </c>
    </row>
    <row r="13" spans="1:1" x14ac:dyDescent="0.25">
      <c r="A13" s="170" t="s">
        <v>418</v>
      </c>
    </row>
    <row r="14" spans="1:1" x14ac:dyDescent="0.25">
      <c r="A14" s="168" t="s">
        <v>419</v>
      </c>
    </row>
    <row r="15" spans="1:1" x14ac:dyDescent="0.25">
      <c r="A15" s="169" t="s">
        <v>423</v>
      </c>
    </row>
    <row r="16" spans="1:1" x14ac:dyDescent="0.25">
      <c r="A16" s="170" t="s">
        <v>420</v>
      </c>
    </row>
    <row r="17" spans="1:1" x14ac:dyDescent="0.25">
      <c r="A17" s="168" t="s">
        <v>421</v>
      </c>
    </row>
    <row r="18" spans="1:1" x14ac:dyDescent="0.25">
      <c r="A18" s="169" t="s">
        <v>424</v>
      </c>
    </row>
    <row r="19" spans="1:1" x14ac:dyDescent="0.25">
      <c r="A19" s="170" t="s">
        <v>420</v>
      </c>
    </row>
  </sheetData>
  <mergeCells count="1">
    <mergeCell ref="A3:A7"/>
  </mergeCells>
  <hyperlinks>
    <hyperlink ref="A13" r:id="rId1" display="mailto:Svetlana.Zavyalova@russianpost.ru"/>
    <hyperlink ref="A16" r:id="rId2" display="mailto:Svetlana.Zavyalova@russianpost.ru"/>
    <hyperlink ref="A19" r:id="rId3" display="mailto:Svetlana.Zavyalova@russianpost.ru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Шаблон для конкурса</vt:lpstr>
      <vt:lpstr>пример</vt:lpstr>
      <vt:lpstr>Лист1</vt:lpstr>
      <vt:lpstr>МАГИСТРАЛЬ (расс)</vt:lpstr>
      <vt:lpstr>свод</vt:lpstr>
      <vt:lpstr>2,5-3</vt:lpstr>
      <vt:lpstr>МЖД</vt:lpstr>
      <vt:lpstr>1</vt:lpstr>
      <vt:lpstr>'2,5-3'!Область_печати</vt:lpstr>
      <vt:lpstr>'МАГИСТРАЛЬ (расс)'!Область_печати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Симутина Виктория Александровна</dc:creator>
  <cp:lastModifiedBy>Скуратова Алевтина Аркадьевна</cp:lastModifiedBy>
  <cp:lastPrinted>2019-04-25T13:20:33Z</cp:lastPrinted>
  <dcterms:created xsi:type="dcterms:W3CDTF">2014-04-01T06:45:29Z</dcterms:created>
  <dcterms:modified xsi:type="dcterms:W3CDTF">2026-05-07T14:30:22Z</dcterms:modified>
</cp:coreProperties>
</file>