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<sst xmlns="http://schemas.openxmlformats.org/spreadsheetml/2006/main" count="245" uniqueCount="104">
  <si>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</si>
  <si>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</si>
  <si>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</si>
  <si>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</si>
  <si>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</si>
  <si>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</si>
  <si>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</si>
  <si>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</si>
  <si>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</si>
  <si>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</si>
  <si>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</si>
  <si>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</si>
  <si>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</si>
  <si>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</si>
  <si>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</si>
  <si>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</si>
  <si>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</si>
  <si>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</si>
  <si>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</si>
  <si>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</si>
  <si>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</si>
  <si>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</si>
  <si>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2C1P Наконечник штыревой круглый с изолир.фланцем 2,5-6 кв.мм</t>
  </si>
  <si>
    <t xml:space="preserve">шт</t>
  </si>
  <si>
    <t xml:space="preserve">2C6P Наконечник с отверстием и изолир.фланцем 2,5-6 кв.мм</t>
  </si>
  <si>
    <t xml:space="preserve">3031241 Проходная трехконтактная клемма - ST 2,5-TWIN (ST 2,5-TWIN3031241)</t>
  </si>
  <si>
    <t xml:space="preserve">3033702 Перемычка - FBSR 2-5</t>
  </si>
  <si>
    <t xml:space="preserve">3036369 Держатель предохранителя ST 4-HESI (5X20)</t>
  </si>
  <si>
    <t xml:space="preserve">4834 Клеммная колодка "земля" зеленая на 12 выводов</t>
  </si>
  <si>
    <t xml:space="preserve">4844 Клеммная колодка "нейтраль" синяя на 12 выводов</t>
  </si>
  <si>
    <t xml:space="preserve">5011N Шина латунная в корпусе на DIN рейку 1 полюс до 63A</t>
  </si>
  <si>
    <t xml:space="preserve">BM-20 Муфты вводные для металлорукава</t>
  </si>
  <si>
    <t xml:space="preserve">BM-25 Муфты вводные для металлорукава</t>
  </si>
  <si>
    <t xml:space="preserve">ET 0.5-6  Наконечник для обжима многожиль. кабеля на 0,5 мм², 100 шт.</t>
  </si>
  <si>
    <t xml:space="preserve">FDFD1/25-187(5) Наконечник FD-FD красный</t>
  </si>
  <si>
    <t xml:space="preserve">RG-45 S01 Коннектор</t>
  </si>
  <si>
    <t xml:space="preserve">T1611 Шина латунная в корпусе на DIN рейку 1 полюс до 63A</t>
  </si>
  <si>
    <t xml:space="preserve">TR-ER 60х40 Фиксатор кабеля</t>
  </si>
  <si>
    <t xml:space="preserve">Ввод кабельный латунный MGM 20 (6-12 мм)</t>
  </si>
  <si>
    <t xml:space="preserve">Колодка клеммная соединительная , синяя TF-NN20-16-KL-K07 IEK</t>
  </si>
  <si>
    <t xml:space="preserve">Колодка клеммная соединительная, зеленая TF-NN20-16-KL-K52 IEK</t>
  </si>
  <si>
    <t xml:space="preserve">Коннектор 8Р8С FTP Cat,5e 3U(RJ-45) (100шт)</t>
  </si>
  <si>
    <t xml:space="preserve">Наконечник для обжима многожильного кабеля на 0,5мм, 100шт</t>
  </si>
  <si>
    <t xml:space="preserve">Наконечник для обжима многожильного кабеля на 1,5мм, 100шт</t>
  </si>
  <si>
    <t xml:space="preserve">Разделительная пластина АTР-ST4</t>
  </si>
  <si>
    <t xml:space="preserve">Резистор 620 кОм±5%</t>
  </si>
  <si>
    <t xml:space="preserve">С2-33Н-0,25-8,2 кОм ±5% Резистор 8,2 кОм±5%, 0,25 Вт</t>
  </si>
  <si>
    <t xml:space="preserve">СКС (316) 4.6х250 Кабельные стяжки из нержавеющей стали 4,6х250мм</t>
  </si>
  <si>
    <t xml:space="preserve">Т20L250V ГОСТ Р МЭК 60127-2-2010 Трубчатая прозрачная плавкая вставка 5х20, Iн=200 мА</t>
  </si>
  <si>
    <t xml:space="preserve">Тройник 22х10 IM (00525) 13052</t>
  </si>
  <si>
    <t xml:space="preserve">35343HDZ Металлический лоток перфорированный (100х200х3000 мм)</t>
  </si>
  <si>
    <t xml:space="preserve">35524HDZ Крышка с заземлением на лоток осн.200 L3000</t>
  </si>
  <si>
    <t xml:space="preserve">36163HDZ Ответвитель Т-образный вертикальный, боковой DPT</t>
  </si>
  <si>
    <t xml:space="preserve">37305HDZ Соединительная пластина GTO</t>
  </si>
  <si>
    <t xml:space="preserve">37354HDZ Соединительная накладка СGВ для основания лотка</t>
  </si>
  <si>
    <t xml:space="preserve">37394HDZ Соединительная накладка СGС для крышек лотка</t>
  </si>
  <si>
    <t xml:space="preserve">38044HDZ Крышка ответвителя Т-образного вертикального DPT</t>
  </si>
  <si>
    <t xml:space="preserve">GAN 40 Соединение на стык крышки</t>
  </si>
  <si>
    <t xml:space="preserve">GAN 60 Соединение на стык крышки</t>
  </si>
  <si>
    <t xml:space="preserve">Консоль легкая для пров. Лотка осн.300мм</t>
  </si>
  <si>
    <t xml:space="preserve">Консоль потолочная ВВА с осн.300мм (ВВА2030)</t>
  </si>
  <si>
    <t xml:space="preserve">Концевой стопор - CLIPFIX 35</t>
  </si>
  <si>
    <t xml:space="preserve">Короб перфорированный 25х60 (01166rl)</t>
  </si>
  <si>
    <t xml:space="preserve">крепежный комплект№3 для монтажа пров.лотка (СМ350003)</t>
  </si>
  <si>
    <t xml:space="preserve">Крышка на лоток с заземлением осн.100 L3000,(dks35522ZL)</t>
  </si>
  <si>
    <t xml:space="preserve">Крышка на лоток с заземлением осн.200 L3000, горячеоцинкованная(dks35524HDZ)</t>
  </si>
  <si>
    <t xml:space="preserve">Крышка на ответвитель универсальный с основанием 100, 1,2 мм, цинк-ламель, в комплекте с крепежными элементами (SKFN100KZL)</t>
  </si>
  <si>
    <t xml:space="preserve">Крышка на ответвитель универсальный с основанием 200, 1,2 мм, горячий цинк, в комплекте с крепежными элементами (SKFN200KHDZ)</t>
  </si>
  <si>
    <t xml:space="preserve">Лоток 100х50х3000  горячеоцинкованный (dks3502210ZL)</t>
  </si>
  <si>
    <t xml:space="preserve">Миниканал 22х10 TMC (00317) 13002</t>
  </si>
  <si>
    <t xml:space="preserve">Ответвитель универсальный 100х200, 1,2 мм, цинк-ламель, в комплекте с крепежными элементами и соединительными пластинами (SFN1020KZL)</t>
  </si>
  <si>
    <t xml:space="preserve">Ответвитель универсальный 50х100, 1,2 мм, цинк-ламель, в комплекте с крепежными элементами и соединительными пластинами (SFN510K)</t>
  </si>
  <si>
    <t xml:space="preserve">Проволочный лоток 50х300 L3000 (FC5030)  (1шт=2,11 кг)</t>
  </si>
  <si>
    <t xml:space="preserve">м</t>
  </si>
  <si>
    <t xml:space="preserve">Р3-ЦПнг-18 Металлорукав герметичный в ПВХ изоляции</t>
  </si>
  <si>
    <t xml:space="preserve">м.</t>
  </si>
  <si>
    <t xml:space="preserve">Р3-ЦПнг-20 Металлорукав герметичный в ПВХ изоляции</t>
  </si>
  <si>
    <t xml:space="preserve">Р3-ЦПнг-25  Металлорукав герметичный в ПВХ изоляции с протяжкой</t>
  </si>
  <si>
    <t xml:space="preserve">Угол плоский 22х10 APM (00407) 13042</t>
  </si>
  <si>
    <t xml:space="preserve">U/UTP Cat 5e PVC LSнг(А)-LS 8 Кабель симметричный (витая пара), огнестойкий, c пониженным дымо-и газовыделением СПЕЦЛАН с сечением: - 4х2х0,52 мм²</t>
  </si>
  <si>
    <t xml:space="preserve">ВБбШв Кабель силовой бронированный лентами из ПВХ- пластиката, наружной оболочкой из ПВХ- пластиката, с сечением: - 4х1,5 мм²</t>
  </si>
  <si>
    <t xml:space="preserve">Кабель 10х2х0.52 ТППэпБбШп 10х2х0.5</t>
  </si>
  <si>
    <t xml:space="preserve">Кабель КВПЭфКГнг(А)-LS-5e 4x2x0.52</t>
  </si>
  <si>
    <t xml:space="preserve">Кабель КГВВнг-ХЛ 3x1,5</t>
  </si>
  <si>
    <t xml:space="preserve">Кабель коаксиальный радиочастотный SAT-703 B</t>
  </si>
  <si>
    <t xml:space="preserve">Кабель КСВВнг(А)-LS 2x0,5</t>
  </si>
  <si>
    <t xml:space="preserve">Кабель оптический 8 волокон SM9/125мкм, бронированный ТОС-П-8У 2.7 кН</t>
  </si>
  <si>
    <t xml:space="preserve">Кабельный ввод для бронированного кабеля,КБУ для бронированного кабеля М25  11,3-26,2</t>
  </si>
  <si>
    <t xml:space="preserve">КВК-В-2нг(А)-LSLTx 
Кабель комбинированный, РК 75-2-13М и две жилы питания. Изоляция и оболочка из ПВХ пониженной пожарной опасности. ТУ 3588-028-39793330-2014 Сечением - 2х0,5 мм²</t>
  </si>
  <si>
    <t xml:space="preserve">КВЭБбШвнг(А)-LS Кабель контрольный, бронированный, экранированный с изоляцией и оболочкой из поливинилхлоридного пластиката  пониженной пожарной опасности, медный, с экраном из алюминиевой фольги, броня из двух стальных оцинкованных  лент, с сечением:  10х0,75 мм²</t>
  </si>
  <si>
    <t xml:space="preserve">КВЭБбШвнг(А)-LS Кабель контрольный, бронированный, экранированный с изоляцией и оболочкой из поливинилхлоридного пластиката  пониженной пожарной опасности, медный, с экраном из алюминиевой фольги, броня из двух стальных оцинкованных  лент, с сечением:  5х0,75 мм²</t>
  </si>
  <si>
    <t xml:space="preserve">КПСВВКГнг(А)-LS  Кабели симметричные для систем сигнализации и управления, групповой прокладки, с пониженным дымо- и газовыделением, бронированные с сечением:- 2х2x0,5 мм²</t>
  </si>
  <si>
    <t xml:space="preserve">КПСВВКГнг(А)-LS  Кабели симметричные для систем сигнализации и управления, групповой прокладки, с пониженным дымо- и газовыделением, бронированные с сечением:- 2х2x1,5 мм²</t>
  </si>
  <si>
    <t xml:space="preserve">КПСВВнг(А)-LS  Кабель монтажный для ОПС, не поддерживающий горения, пониженной пожароопасности с низким газо и дымовыделением с сечением:- 1х2х1,5</t>
  </si>
  <si>
    <t xml:space="preserve">КПСВВнг(А)-LS Кабель монтажный для ОПС, не поддерживающий горения, пониженной пожароопасности с низким газо и дымовыделением с сечением:- 2х2х1,5</t>
  </si>
  <si>
    <t xml:space="preserve">КПСВЭВнг(A)-LS
 Кабель с медными однопроволочными токопроводящими жилами с изоляцией из оболочки и изоляции полиэтилена высокой плотности пониженной пожарной опасности, с низким дымо- и газовыделением, парной скрутки, с экраном из  алюмолавсановой ленты с контактным проводником из медной луженой проволоки, с сечением:- 4х2х0,5 мм²</t>
  </si>
  <si>
    <t xml:space="preserve">КПСВЭВнг(A)-LS
 Кабель с медными однопроволочными токопроводящими жилами с изоляцией из оболочки и изоляции полиэтилена высокой плотности пониженной пожарной опасности, с низким дымо- и газовыделением, парной скрутки, с экраном из  алюмолавсановой ленты с контактным проводником из медной луженой проволоки, с сечением:- 4х2х0,52 мм²</t>
  </si>
  <si>
    <t xml:space="preserve">шт.</t>
  </si>
  <si>
    <t xml:space="preserve">PR13.0216 20 Крепеж-клипса с дюбелем и саморезом серая d20 мм "Промрукав"</t>
  </si>
  <si>
    <t xml:space="preserve">Гофротруба полипропиленовая, безгалогенная (HF), стойкая к ультрафиолету (УФ), диаметр 20 мм ТУ 22.21.29-007-52715257-2017 "Промрукав"</t>
  </si>
  <si>
    <t xml:space="preserve">Металлорукав герметичный в ПВХ изоляции диаметром 20 (МПРИнг-20)</t>
  </si>
  <si>
    <t xml:space="preserve">Муфта вводная для металлорукава ВМ-20</t>
  </si>
  <si>
    <t xml:space="preserve">ОЗМ-15 Оконцеватель защитный для металлорукава ОЗМ</t>
  </si>
  <si>
    <t xml:space="preserve">Оконцеватель защитный  для металлорукава ОЗМ 20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</si>
</sst>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4"/>
  <sheetViews>
    <sheetView showFormulas="false" showGridLines="true" showRowColHeaders="true" showZeros="true" rightToLeft="false" tabSelected="true" showOutlineSymbols="true" defaultGridColor="true" view="pageBreakPreview" topLeftCell="A37" colorId="64" zoomScale="100" zoomScaleNormal="100" zoomScalePageLayoutView="100" workbookViewId="0">
      <selection pane="topLeft" activeCell="D6" activeCellId="0" sqref="D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29.85" hidden="false" customHeight="false" outlineLevel="0" collapsed="false">
      <c r="A2" s="24" t="n">
        <v>1</v>
      </c>
      <c r="B2" s="25" t="s">
        <v>22</v>
      </c>
      <c r="C2" s="26" t="s">
        <v>23</v>
      </c>
      <c r="D2" s="27" t="n">
        <v>15</v>
      </c>
    </row>
    <row r="3" customFormat="false" ht="27.6" hidden="false" customHeight="true" outlineLevel="0" collapsed="false">
      <c r="A3" s="24" t="n">
        <v>2</v>
      </c>
      <c r="B3" s="25" t="s">
        <v>24</v>
      </c>
      <c r="C3" s="26" t="s">
        <v>23</v>
      </c>
      <c r="D3" s="27" t="n">
        <f aca="false">15+214</f>
        <v>229</v>
      </c>
    </row>
    <row r="4" customFormat="false" ht="26.85" hidden="false" customHeight="false" outlineLevel="0" collapsed="false">
      <c r="A4" s="24" t="n">
        <v>3</v>
      </c>
      <c r="B4" s="28" t="s">
        <v>25</v>
      </c>
      <c r="C4" s="26" t="s">
        <v>23</v>
      </c>
      <c r="D4" s="27" t="n">
        <f aca="false">2562+1500</f>
        <v>4062</v>
      </c>
    </row>
    <row r="5" customFormat="false" ht="16.15" hidden="false" customHeight="false" outlineLevel="0" collapsed="false">
      <c r="A5" s="24" t="n">
        <v>4</v>
      </c>
      <c r="B5" s="25" t="s">
        <v>26</v>
      </c>
      <c r="C5" s="26" t="s">
        <v>23</v>
      </c>
      <c r="D5" s="27" t="n">
        <f aca="false">505+10</f>
        <v>515</v>
      </c>
    </row>
    <row r="6" customFormat="false" ht="29.85" hidden="false" customHeight="false" outlineLevel="0" collapsed="false">
      <c r="A6" s="24" t="n">
        <v>5</v>
      </c>
      <c r="B6" s="25" t="s">
        <v>27</v>
      </c>
      <c r="C6" s="26" t="s">
        <v>23</v>
      </c>
      <c r="D6" s="27" t="n">
        <f aca="false">223+428</f>
        <v>651</v>
      </c>
    </row>
    <row r="7" customFormat="false" ht="29.85" hidden="false" customHeight="false" outlineLevel="0" collapsed="false">
      <c r="A7" s="24" t="n">
        <v>6</v>
      </c>
      <c r="B7" s="25" t="s">
        <v>28</v>
      </c>
      <c r="C7" s="26" t="s">
        <v>23</v>
      </c>
      <c r="D7" s="27" t="n">
        <v>7</v>
      </c>
    </row>
    <row r="8" customFormat="false" ht="29.85" hidden="false" customHeight="false" outlineLevel="0" collapsed="false">
      <c r="A8" s="24" t="n">
        <v>7</v>
      </c>
      <c r="B8" s="25" t="s">
        <v>29</v>
      </c>
      <c r="C8" s="26" t="s">
        <v>23</v>
      </c>
      <c r="D8" s="27" t="n">
        <v>7</v>
      </c>
    </row>
    <row r="9" customFormat="false" ht="29.85" hidden="false" customHeight="false" outlineLevel="0" collapsed="false">
      <c r="A9" s="24" t="n">
        <v>8</v>
      </c>
      <c r="B9" s="25" t="s">
        <v>30</v>
      </c>
      <c r="C9" s="26" t="s">
        <v>23</v>
      </c>
      <c r="D9" s="27" t="n">
        <v>2</v>
      </c>
    </row>
    <row r="10" customFormat="false" ht="16.15" hidden="false" customHeight="false" outlineLevel="0" collapsed="false">
      <c r="A10" s="24" t="n">
        <v>9</v>
      </c>
      <c r="B10" s="25" t="s">
        <v>31</v>
      </c>
      <c r="C10" s="26" t="s">
        <v>23</v>
      </c>
      <c r="D10" s="27" t="n">
        <v>866</v>
      </c>
    </row>
    <row r="11" customFormat="false" ht="16.15" hidden="false" customHeight="false" outlineLevel="0" collapsed="false">
      <c r="A11" s="24" t="n">
        <v>10</v>
      </c>
      <c r="B11" s="25" t="s">
        <v>32</v>
      </c>
      <c r="C11" s="26" t="s">
        <v>23</v>
      </c>
      <c r="D11" s="27" t="n">
        <v>99</v>
      </c>
    </row>
    <row r="12" customFormat="false" ht="29.85" hidden="false" customHeight="false" outlineLevel="0" collapsed="false">
      <c r="A12" s="24" t="n">
        <v>11</v>
      </c>
      <c r="B12" s="25" t="s">
        <v>33</v>
      </c>
      <c r="C12" s="26" t="s">
        <v>23</v>
      </c>
      <c r="D12" s="27" t="n">
        <v>1243</v>
      </c>
    </row>
    <row r="13" customFormat="false" ht="16.15" hidden="false" customHeight="false" outlineLevel="0" collapsed="false">
      <c r="A13" s="24" t="n">
        <v>12</v>
      </c>
      <c r="B13" s="25" t="s">
        <v>34</v>
      </c>
      <c r="C13" s="26" t="s">
        <v>23</v>
      </c>
      <c r="D13" s="27" t="n">
        <v>284</v>
      </c>
    </row>
    <row r="14" customFormat="false" ht="16.15" hidden="false" customHeight="false" outlineLevel="0" collapsed="false">
      <c r="A14" s="24" t="n">
        <v>13</v>
      </c>
      <c r="B14" s="29" t="s">
        <v>35</v>
      </c>
      <c r="C14" s="26" t="s">
        <v>23</v>
      </c>
      <c r="D14" s="27" t="n">
        <v>74</v>
      </c>
    </row>
    <row r="15" customFormat="false" ht="29.85" hidden="false" customHeight="false" outlineLevel="0" collapsed="false">
      <c r="A15" s="24" t="n">
        <v>14</v>
      </c>
      <c r="B15" s="25" t="s">
        <v>36</v>
      </c>
      <c r="C15" s="26" t="s">
        <v>23</v>
      </c>
      <c r="D15" s="27" t="n">
        <v>2</v>
      </c>
    </row>
    <row r="16" customFormat="false" ht="16.15" hidden="false" customHeight="false" outlineLevel="0" collapsed="false">
      <c r="A16" s="24" t="n">
        <v>15</v>
      </c>
      <c r="B16" s="25" t="s">
        <v>37</v>
      </c>
      <c r="C16" s="26" t="s">
        <v>23</v>
      </c>
      <c r="D16" s="27" t="n">
        <v>145</v>
      </c>
    </row>
    <row r="17" customFormat="false" ht="16.15" hidden="false" customHeight="false" outlineLevel="0" collapsed="false">
      <c r="A17" s="24" t="n">
        <v>16</v>
      </c>
      <c r="B17" s="25" t="s">
        <v>38</v>
      </c>
      <c r="C17" s="26" t="s">
        <v>23</v>
      </c>
      <c r="D17" s="27" t="n">
        <v>60</v>
      </c>
    </row>
    <row r="18" customFormat="false" ht="29.85" hidden="false" customHeight="false" outlineLevel="0" collapsed="false">
      <c r="A18" s="24" t="n">
        <v>17</v>
      </c>
      <c r="B18" s="25" t="s">
        <v>39</v>
      </c>
      <c r="C18" s="26" t="s">
        <v>23</v>
      </c>
      <c r="D18" s="27" t="n">
        <v>92</v>
      </c>
    </row>
    <row r="19" customFormat="false" ht="29.85" hidden="false" customHeight="false" outlineLevel="0" collapsed="false">
      <c r="A19" s="24" t="n">
        <v>18</v>
      </c>
      <c r="B19" s="25" t="s">
        <v>40</v>
      </c>
      <c r="C19" s="26" t="s">
        <v>23</v>
      </c>
      <c r="D19" s="27" t="n">
        <v>92</v>
      </c>
    </row>
    <row r="20" customFormat="false" ht="16.15" hidden="false" customHeight="false" outlineLevel="0" collapsed="false">
      <c r="A20" s="24" t="n">
        <v>19</v>
      </c>
      <c r="B20" s="25" t="s">
        <v>41</v>
      </c>
      <c r="C20" s="26" t="s">
        <v>23</v>
      </c>
      <c r="D20" s="27" t="n">
        <v>1245</v>
      </c>
    </row>
    <row r="21" customFormat="false" ht="29.85" hidden="false" customHeight="false" outlineLevel="0" collapsed="false">
      <c r="A21" s="24" t="n">
        <v>20</v>
      </c>
      <c r="B21" s="25" t="s">
        <v>42</v>
      </c>
      <c r="C21" s="26" t="s">
        <v>23</v>
      </c>
      <c r="D21" s="27" t="n">
        <v>500</v>
      </c>
    </row>
    <row r="22" customFormat="false" ht="29.85" hidden="false" customHeight="false" outlineLevel="0" collapsed="false">
      <c r="A22" s="24" t="n">
        <v>21</v>
      </c>
      <c r="B22" s="25" t="s">
        <v>43</v>
      </c>
      <c r="C22" s="26" t="s">
        <v>23</v>
      </c>
      <c r="D22" s="27" t="n">
        <v>1550</v>
      </c>
    </row>
    <row r="23" customFormat="false" ht="16.15" hidden="false" customHeight="false" outlineLevel="0" collapsed="false">
      <c r="A23" s="24" t="n">
        <v>22</v>
      </c>
      <c r="B23" s="25" t="s">
        <v>44</v>
      </c>
      <c r="C23" s="26" t="s">
        <v>23</v>
      </c>
      <c r="D23" s="27" t="n">
        <v>131</v>
      </c>
    </row>
    <row r="24" customFormat="false" ht="16.15" hidden="false" customHeight="false" outlineLevel="0" collapsed="false">
      <c r="A24" s="24" t="n">
        <v>23</v>
      </c>
      <c r="B24" s="25" t="s">
        <v>45</v>
      </c>
      <c r="C24" s="26" t="s">
        <v>23</v>
      </c>
      <c r="D24" s="27" t="n">
        <v>6</v>
      </c>
    </row>
    <row r="25" customFormat="false" ht="29.85" hidden="false" customHeight="false" outlineLevel="0" collapsed="false">
      <c r="A25" s="24" t="n">
        <v>24</v>
      </c>
      <c r="B25" s="25" t="s">
        <v>46</v>
      </c>
      <c r="C25" s="26" t="s">
        <v>23</v>
      </c>
      <c r="D25" s="27" t="n">
        <v>219</v>
      </c>
    </row>
    <row r="26" customFormat="false" ht="29.85" hidden="false" customHeight="false" outlineLevel="0" collapsed="false">
      <c r="A26" s="24" t="n">
        <v>25</v>
      </c>
      <c r="B26" s="25" t="s">
        <v>47</v>
      </c>
      <c r="C26" s="26" t="s">
        <v>23</v>
      </c>
      <c r="D26" s="27" t="n">
        <v>130</v>
      </c>
    </row>
    <row r="27" customFormat="false" ht="29.85" hidden="false" customHeight="false" outlineLevel="0" collapsed="false">
      <c r="A27" s="24" t="n">
        <v>26</v>
      </c>
      <c r="B27" s="25" t="s">
        <v>48</v>
      </c>
      <c r="C27" s="26" t="s">
        <v>23</v>
      </c>
      <c r="D27" s="27" t="n">
        <v>604</v>
      </c>
    </row>
    <row r="28" customFormat="false" ht="16.15" hidden="false" customHeight="false" outlineLevel="0" collapsed="false">
      <c r="A28" s="24" t="n">
        <v>27</v>
      </c>
      <c r="B28" s="25" t="s">
        <v>49</v>
      </c>
      <c r="C28" s="26" t="s">
        <v>23</v>
      </c>
      <c r="D28" s="27" t="n">
        <v>20</v>
      </c>
    </row>
    <row r="29" customFormat="false" ht="29.85" hidden="false" customHeight="false" outlineLevel="0" collapsed="false">
      <c r="A29" s="24" t="n">
        <v>28</v>
      </c>
      <c r="B29" s="25" t="s">
        <v>50</v>
      </c>
      <c r="C29" s="26" t="s">
        <v>23</v>
      </c>
      <c r="D29" s="27" t="n">
        <f aca="false">60+30</f>
        <v>90</v>
      </c>
    </row>
    <row r="30" customFormat="false" ht="29.85" hidden="false" customHeight="false" outlineLevel="0" collapsed="false">
      <c r="A30" s="24" t="n">
        <v>29</v>
      </c>
      <c r="B30" s="25" t="s">
        <v>51</v>
      </c>
      <c r="C30" s="26" t="s">
        <v>23</v>
      </c>
      <c r="D30" s="27" t="n">
        <v>60</v>
      </c>
    </row>
    <row r="31" customFormat="false" ht="29.85" hidden="false" customHeight="false" outlineLevel="0" collapsed="false">
      <c r="A31" s="24" t="n">
        <v>30</v>
      </c>
      <c r="B31" s="25" t="s">
        <v>52</v>
      </c>
      <c r="C31" s="26" t="s">
        <v>23</v>
      </c>
      <c r="D31" s="27" t="n">
        <v>60</v>
      </c>
    </row>
    <row r="32" customFormat="false" ht="16.15" hidden="false" customHeight="false" outlineLevel="0" collapsed="false">
      <c r="A32" s="24" t="n">
        <v>31</v>
      </c>
      <c r="B32" s="25" t="s">
        <v>53</v>
      </c>
      <c r="C32" s="26" t="s">
        <v>23</v>
      </c>
      <c r="D32" s="27" t="n">
        <v>360</v>
      </c>
    </row>
    <row r="33" customFormat="false" ht="29.85" hidden="false" customHeight="false" outlineLevel="0" collapsed="false">
      <c r="A33" s="24" t="n">
        <v>32</v>
      </c>
      <c r="B33" s="25" t="s">
        <v>54</v>
      </c>
      <c r="C33" s="26" t="s">
        <v>23</v>
      </c>
      <c r="D33" s="27" t="n">
        <v>240</v>
      </c>
    </row>
    <row r="34" customFormat="false" ht="29.85" hidden="false" customHeight="false" outlineLevel="0" collapsed="false">
      <c r="A34" s="24" t="n">
        <v>33</v>
      </c>
      <c r="B34" s="25" t="s">
        <v>55</v>
      </c>
      <c r="C34" s="26" t="s">
        <v>23</v>
      </c>
      <c r="D34" s="27" t="n">
        <v>240</v>
      </c>
    </row>
    <row r="35" customFormat="false" ht="29.85" hidden="false" customHeight="false" outlineLevel="0" collapsed="false">
      <c r="A35" s="24" t="n">
        <v>34</v>
      </c>
      <c r="B35" s="25" t="s">
        <v>56</v>
      </c>
      <c r="C35" s="26" t="s">
        <v>23</v>
      </c>
      <c r="D35" s="27" t="n">
        <v>60</v>
      </c>
    </row>
    <row r="36" customFormat="false" ht="16.15" hidden="false" customHeight="false" outlineLevel="0" collapsed="false">
      <c r="A36" s="24" t="n">
        <v>35</v>
      </c>
      <c r="B36" s="25" t="s">
        <v>57</v>
      </c>
      <c r="C36" s="26" t="s">
        <v>23</v>
      </c>
      <c r="D36" s="27" t="n">
        <v>88</v>
      </c>
    </row>
    <row r="37" customFormat="false" ht="16.15" hidden="false" customHeight="false" outlineLevel="0" collapsed="false">
      <c r="A37" s="24" t="n">
        <v>36</v>
      </c>
      <c r="B37" s="25" t="s">
        <v>58</v>
      </c>
      <c r="C37" s="26" t="s">
        <v>23</v>
      </c>
      <c r="D37" s="27" t="n">
        <v>18</v>
      </c>
    </row>
    <row r="38" customFormat="false" ht="16.15" hidden="false" customHeight="false" outlineLevel="0" collapsed="false">
      <c r="A38" s="24" t="n">
        <v>37</v>
      </c>
      <c r="B38" s="25" t="s">
        <v>59</v>
      </c>
      <c r="C38" s="26" t="s">
        <v>23</v>
      </c>
      <c r="D38" s="27" t="n">
        <v>60</v>
      </c>
    </row>
    <row r="39" customFormat="false" ht="29.85" hidden="false" customHeight="false" outlineLevel="0" collapsed="false">
      <c r="A39" s="24" t="n">
        <v>38</v>
      </c>
      <c r="B39" s="25" t="s">
        <v>60</v>
      </c>
      <c r="C39" s="26" t="s">
        <v>23</v>
      </c>
      <c r="D39" s="27" t="n">
        <v>24</v>
      </c>
    </row>
    <row r="40" customFormat="false" ht="16.15" hidden="false" customHeight="false" outlineLevel="0" collapsed="false">
      <c r="A40" s="24" t="n">
        <v>39</v>
      </c>
      <c r="B40" s="25" t="s">
        <v>61</v>
      </c>
      <c r="C40" s="26" t="s">
        <v>23</v>
      </c>
      <c r="D40" s="27" t="n">
        <v>818</v>
      </c>
    </row>
    <row r="41" customFormat="false" ht="16.15" hidden="false" customHeight="false" outlineLevel="0" collapsed="false">
      <c r="A41" s="24" t="n">
        <v>40</v>
      </c>
      <c r="B41" s="25" t="s">
        <v>62</v>
      </c>
      <c r="C41" s="26" t="s">
        <v>23</v>
      </c>
      <c r="D41" s="27" t="n">
        <v>97</v>
      </c>
    </row>
    <row r="42" customFormat="false" ht="29.85" hidden="false" customHeight="false" outlineLevel="0" collapsed="false">
      <c r="A42" s="24" t="n">
        <v>41</v>
      </c>
      <c r="B42" s="25" t="s">
        <v>63</v>
      </c>
      <c r="C42" s="26" t="s">
        <v>23</v>
      </c>
      <c r="D42" s="27" t="n">
        <v>72</v>
      </c>
    </row>
    <row r="43" customFormat="false" ht="29.85" hidden="false" customHeight="false" outlineLevel="0" collapsed="false">
      <c r="A43" s="24" t="n">
        <v>42</v>
      </c>
      <c r="B43" s="25" t="s">
        <v>64</v>
      </c>
      <c r="C43" s="26" t="s">
        <v>23</v>
      </c>
      <c r="D43" s="27" t="n">
        <v>5</v>
      </c>
    </row>
    <row r="44" customFormat="false" ht="29.85" hidden="false" customHeight="false" outlineLevel="0" collapsed="false">
      <c r="A44" s="24" t="n">
        <v>43</v>
      </c>
      <c r="B44" s="25" t="s">
        <v>65</v>
      </c>
      <c r="C44" s="26" t="s">
        <v>23</v>
      </c>
      <c r="D44" s="27" t="n">
        <v>28</v>
      </c>
    </row>
    <row r="45" customFormat="false" ht="58.2" hidden="false" customHeight="false" outlineLevel="0" collapsed="false">
      <c r="A45" s="24" t="n">
        <v>44</v>
      </c>
      <c r="B45" s="25" t="s">
        <v>66</v>
      </c>
      <c r="C45" s="26" t="s">
        <v>23</v>
      </c>
      <c r="D45" s="27" t="n">
        <v>10</v>
      </c>
    </row>
    <row r="46" customFormat="false" ht="58.2" hidden="false" customHeight="false" outlineLevel="0" collapsed="false">
      <c r="A46" s="24" t="n">
        <v>45</v>
      </c>
      <c r="B46" s="25" t="s">
        <v>67</v>
      </c>
      <c r="C46" s="26" t="s">
        <v>23</v>
      </c>
      <c r="D46" s="27" t="n">
        <v>55</v>
      </c>
    </row>
    <row r="47" customFormat="false" ht="29.85" hidden="false" customHeight="false" outlineLevel="0" collapsed="false">
      <c r="A47" s="24" t="n">
        <v>46</v>
      </c>
      <c r="B47" s="25" t="s">
        <v>68</v>
      </c>
      <c r="C47" s="26" t="s">
        <v>23</v>
      </c>
      <c r="D47" s="27" t="n">
        <v>5</v>
      </c>
    </row>
    <row r="48" customFormat="false" ht="16.15" hidden="false" customHeight="false" outlineLevel="0" collapsed="false">
      <c r="A48" s="24" t="n">
        <v>47</v>
      </c>
      <c r="B48" s="25" t="s">
        <v>69</v>
      </c>
      <c r="C48" s="26" t="s">
        <v>23</v>
      </c>
      <c r="D48" s="27" t="n">
        <v>6</v>
      </c>
    </row>
    <row r="49" customFormat="false" ht="58.2" hidden="false" customHeight="false" outlineLevel="0" collapsed="false">
      <c r="A49" s="24" t="n">
        <v>48</v>
      </c>
      <c r="B49" s="25" t="s">
        <v>70</v>
      </c>
      <c r="C49" s="26" t="s">
        <v>23</v>
      </c>
      <c r="D49" s="27" t="n">
        <v>55</v>
      </c>
    </row>
    <row r="50" customFormat="false" ht="58.2" hidden="false" customHeight="false" outlineLevel="0" collapsed="false">
      <c r="A50" s="24" t="n">
        <v>49</v>
      </c>
      <c r="B50" s="25" t="s">
        <v>71</v>
      </c>
      <c r="C50" s="26" t="s">
        <v>23</v>
      </c>
      <c r="D50" s="27" t="n">
        <v>10</v>
      </c>
    </row>
    <row r="51" customFormat="false" ht="29.85" hidden="false" customHeight="false" outlineLevel="0" collapsed="false">
      <c r="A51" s="24" t="n">
        <v>50</v>
      </c>
      <c r="B51" s="25" t="s">
        <v>72</v>
      </c>
      <c r="C51" s="26" t="s">
        <v>73</v>
      </c>
      <c r="D51" s="27" t="n">
        <v>114</v>
      </c>
    </row>
    <row r="52" customFormat="false" ht="29.85" hidden="false" customHeight="false" outlineLevel="0" collapsed="false">
      <c r="A52" s="24" t="n">
        <v>51</v>
      </c>
      <c r="B52" s="25" t="s">
        <v>74</v>
      </c>
      <c r="C52" s="30" t="s">
        <v>75</v>
      </c>
      <c r="D52" s="27" t="n">
        <v>2935</v>
      </c>
    </row>
    <row r="53" customFormat="false" ht="29.85" hidden="false" customHeight="false" outlineLevel="0" collapsed="false">
      <c r="A53" s="24" t="n">
        <v>52</v>
      </c>
      <c r="B53" s="25" t="s">
        <v>76</v>
      </c>
      <c r="C53" s="30" t="s">
        <v>75</v>
      </c>
      <c r="D53" s="27" t="n">
        <v>277</v>
      </c>
    </row>
    <row r="54" customFormat="false" ht="29.85" hidden="false" customHeight="false" outlineLevel="0" collapsed="false">
      <c r="A54" s="24" t="n">
        <v>53</v>
      </c>
      <c r="B54" s="25" t="s">
        <v>77</v>
      </c>
      <c r="C54" s="30" t="s">
        <v>75</v>
      </c>
      <c r="D54" s="27" t="n">
        <v>28</v>
      </c>
    </row>
    <row r="55" customFormat="false" ht="16.15" hidden="false" customHeight="false" outlineLevel="0" collapsed="false">
      <c r="A55" s="24" t="n">
        <v>54</v>
      </c>
      <c r="B55" s="25" t="s">
        <v>78</v>
      </c>
      <c r="C55" s="26" t="s">
        <v>23</v>
      </c>
      <c r="D55" s="27" t="n">
        <v>15</v>
      </c>
    </row>
    <row r="56" customFormat="false" ht="58.2" hidden="false" customHeight="false" outlineLevel="0" collapsed="false">
      <c r="A56" s="24" t="n">
        <v>55</v>
      </c>
      <c r="B56" s="25" t="s">
        <v>79</v>
      </c>
      <c r="C56" s="30" t="s">
        <v>73</v>
      </c>
      <c r="D56" s="27" t="n">
        <v>170</v>
      </c>
    </row>
    <row r="57" customFormat="false" ht="44" hidden="false" customHeight="false" outlineLevel="0" collapsed="false">
      <c r="A57" s="24" t="n">
        <v>56</v>
      </c>
      <c r="B57" s="25" t="s">
        <v>80</v>
      </c>
      <c r="C57" s="30" t="s">
        <v>73</v>
      </c>
      <c r="D57" s="27" t="n">
        <v>1785</v>
      </c>
    </row>
    <row r="58" customFormat="false" ht="16.15" hidden="false" customHeight="false" outlineLevel="0" collapsed="false">
      <c r="A58" s="24" t="n">
        <v>57</v>
      </c>
      <c r="B58" s="25" t="s">
        <v>81</v>
      </c>
      <c r="C58" s="30" t="s">
        <v>73</v>
      </c>
      <c r="D58" s="27" t="n">
        <v>70</v>
      </c>
    </row>
    <row r="59" customFormat="false" ht="16.15" hidden="false" customHeight="false" outlineLevel="0" collapsed="false">
      <c r="A59" s="24" t="n">
        <v>58</v>
      </c>
      <c r="B59" s="25" t="s">
        <v>82</v>
      </c>
      <c r="C59" s="30" t="s">
        <v>73</v>
      </c>
      <c r="D59" s="27" t="n">
        <f aca="false">7149+10</f>
        <v>7159</v>
      </c>
    </row>
    <row r="60" customFormat="false" ht="16.15" hidden="false" customHeight="false" outlineLevel="0" collapsed="false">
      <c r="A60" s="24" t="n">
        <v>59</v>
      </c>
      <c r="B60" s="25" t="s">
        <v>83</v>
      </c>
      <c r="C60" s="30" t="s">
        <v>73</v>
      </c>
      <c r="D60" s="27" t="n">
        <v>6057</v>
      </c>
    </row>
    <row r="61" customFormat="false" ht="29.85" hidden="false" customHeight="false" outlineLevel="0" collapsed="false">
      <c r="A61" s="24" t="n">
        <v>60</v>
      </c>
      <c r="B61" s="25" t="s">
        <v>84</v>
      </c>
      <c r="C61" s="30" t="s">
        <v>73</v>
      </c>
      <c r="D61" s="27" t="n">
        <v>75</v>
      </c>
    </row>
    <row r="62" customFormat="false" ht="16.15" hidden="false" customHeight="false" outlineLevel="0" collapsed="false">
      <c r="A62" s="24" t="n">
        <v>61</v>
      </c>
      <c r="B62" s="25" t="s">
        <v>85</v>
      </c>
      <c r="C62" s="30" t="s">
        <v>73</v>
      </c>
      <c r="D62" s="27" t="n">
        <v>66</v>
      </c>
    </row>
    <row r="63" customFormat="false" ht="29.85" hidden="false" customHeight="false" outlineLevel="0" collapsed="false">
      <c r="A63" s="24" t="n">
        <v>62</v>
      </c>
      <c r="B63" s="25" t="s">
        <v>86</v>
      </c>
      <c r="C63" s="30" t="s">
        <v>73</v>
      </c>
      <c r="D63" s="27" t="n">
        <v>15094</v>
      </c>
    </row>
    <row r="64" customFormat="false" ht="29.85" hidden="false" customHeight="false" outlineLevel="0" collapsed="false">
      <c r="A64" s="24" t="n">
        <v>63</v>
      </c>
      <c r="B64" s="25" t="s">
        <v>87</v>
      </c>
      <c r="C64" s="30" t="s">
        <v>73</v>
      </c>
      <c r="D64" s="27" t="n">
        <v>307</v>
      </c>
    </row>
    <row r="65" customFormat="false" ht="72.35" hidden="false" customHeight="false" outlineLevel="0" collapsed="false">
      <c r="A65" s="24" t="n">
        <v>64</v>
      </c>
      <c r="B65" s="25" t="s">
        <v>88</v>
      </c>
      <c r="C65" s="30" t="s">
        <v>73</v>
      </c>
      <c r="D65" s="27" t="n">
        <v>20</v>
      </c>
    </row>
    <row r="66" customFormat="false" ht="100.7" hidden="false" customHeight="false" outlineLevel="0" collapsed="false">
      <c r="A66" s="24" t="n">
        <v>65</v>
      </c>
      <c r="B66" s="25" t="s">
        <v>89</v>
      </c>
      <c r="C66" s="30" t="s">
        <v>73</v>
      </c>
      <c r="D66" s="27" t="n">
        <v>3303</v>
      </c>
    </row>
    <row r="67" customFormat="false" ht="100.7" hidden="false" customHeight="false" outlineLevel="0" collapsed="false">
      <c r="A67" s="24" t="n">
        <v>66</v>
      </c>
      <c r="B67" s="25" t="s">
        <v>90</v>
      </c>
      <c r="C67" s="30" t="s">
        <v>73</v>
      </c>
      <c r="D67" s="27" t="n">
        <v>673</v>
      </c>
    </row>
    <row r="68" customFormat="false" ht="72.35" hidden="false" customHeight="false" outlineLevel="0" collapsed="false">
      <c r="A68" s="24" t="n">
        <v>67</v>
      </c>
      <c r="B68" s="25" t="s">
        <v>91</v>
      </c>
      <c r="C68" s="30" t="s">
        <v>73</v>
      </c>
      <c r="D68" s="27" t="n">
        <v>334</v>
      </c>
    </row>
    <row r="69" customFormat="false" ht="72.35" hidden="false" customHeight="false" outlineLevel="0" collapsed="false">
      <c r="A69" s="24" t="n">
        <v>68</v>
      </c>
      <c r="B69" s="25" t="s">
        <v>92</v>
      </c>
      <c r="C69" s="30" t="s">
        <v>73</v>
      </c>
      <c r="D69" s="27" t="n">
        <v>2167</v>
      </c>
    </row>
    <row r="70" customFormat="false" ht="58.2" hidden="false" customHeight="false" outlineLevel="0" collapsed="false">
      <c r="A70" s="24" t="n">
        <v>69</v>
      </c>
      <c r="B70" s="25" t="s">
        <v>93</v>
      </c>
      <c r="C70" s="30" t="s">
        <v>73</v>
      </c>
      <c r="D70" s="27" t="n">
        <v>1284</v>
      </c>
    </row>
    <row r="71" customFormat="false" ht="58.2" hidden="false" customHeight="false" outlineLevel="0" collapsed="false">
      <c r="A71" s="24" t="n">
        <v>70</v>
      </c>
      <c r="B71" s="25" t="s">
        <v>94</v>
      </c>
      <c r="C71" s="30" t="s">
        <v>73</v>
      </c>
      <c r="D71" s="27" t="n">
        <v>432</v>
      </c>
    </row>
    <row r="72" customFormat="false" ht="129.1" hidden="false" customHeight="false" outlineLevel="0" collapsed="false">
      <c r="A72" s="24" t="n">
        <v>71</v>
      </c>
      <c r="B72" s="25" t="s">
        <v>95</v>
      </c>
      <c r="C72" s="30" t="s">
        <v>73</v>
      </c>
      <c r="D72" s="27" t="n">
        <f aca="false">175+115</f>
        <v>290</v>
      </c>
    </row>
    <row r="73" customFormat="false" ht="129.1" hidden="false" customHeight="false" outlineLevel="0" collapsed="false">
      <c r="A73" s="24" t="n">
        <v>72</v>
      </c>
      <c r="B73" s="25" t="s">
        <v>96</v>
      </c>
      <c r="C73" s="30" t="s">
        <v>73</v>
      </c>
      <c r="D73" s="27" t="n">
        <v>706</v>
      </c>
    </row>
    <row r="74" customFormat="false" ht="16.15" hidden="false" customHeight="false" outlineLevel="0" collapsed="false">
      <c r="A74" s="24" t="n">
        <v>73</v>
      </c>
      <c r="B74" s="25" t="s">
        <v>31</v>
      </c>
      <c r="C74" s="30" t="s">
        <v>97</v>
      </c>
      <c r="D74" s="27" t="n">
        <v>866</v>
      </c>
    </row>
    <row r="75" customFormat="false" ht="16.15" hidden="false" customHeight="false" outlineLevel="0" collapsed="false">
      <c r="A75" s="24" t="n">
        <v>74</v>
      </c>
      <c r="B75" s="25" t="s">
        <v>32</v>
      </c>
      <c r="C75" s="30" t="s">
        <v>97</v>
      </c>
      <c r="D75" s="27" t="n">
        <v>99</v>
      </c>
    </row>
    <row r="76" customFormat="false" ht="29.85" hidden="false" customHeight="false" outlineLevel="0" collapsed="false">
      <c r="A76" s="24" t="n">
        <v>75</v>
      </c>
      <c r="B76" s="25" t="s">
        <v>98</v>
      </c>
      <c r="C76" s="30" t="s">
        <v>23</v>
      </c>
      <c r="D76" s="27" t="n">
        <f aca="false">168+100</f>
        <v>268</v>
      </c>
    </row>
    <row r="77" customFormat="false" ht="58.2" hidden="false" customHeight="false" outlineLevel="0" collapsed="false">
      <c r="A77" s="24" t="n">
        <v>76</v>
      </c>
      <c r="B77" s="25" t="s">
        <v>99</v>
      </c>
      <c r="C77" s="30" t="s">
        <v>73</v>
      </c>
      <c r="D77" s="27" t="n">
        <v>164</v>
      </c>
    </row>
    <row r="78" customFormat="false" ht="29.85" hidden="false" customHeight="false" outlineLevel="0" collapsed="false">
      <c r="A78" s="24" t="n">
        <v>77</v>
      </c>
      <c r="B78" s="25" t="s">
        <v>100</v>
      </c>
      <c r="C78" s="30" t="s">
        <v>73</v>
      </c>
      <c r="D78" s="27" t="n">
        <v>6063</v>
      </c>
    </row>
    <row r="79" customFormat="false" ht="16.15" hidden="false" customHeight="false" outlineLevel="0" collapsed="false">
      <c r="A79" s="24" t="n">
        <v>78</v>
      </c>
      <c r="B79" s="25" t="s">
        <v>101</v>
      </c>
      <c r="C79" s="30" t="s">
        <v>23</v>
      </c>
      <c r="D79" s="27" t="n">
        <v>423</v>
      </c>
    </row>
    <row r="80" customFormat="false" ht="29.85" hidden="false" customHeight="false" outlineLevel="0" collapsed="false">
      <c r="A80" s="24" t="n">
        <v>79</v>
      </c>
      <c r="B80" s="25" t="s">
        <v>102</v>
      </c>
      <c r="C80" s="30" t="s">
        <v>97</v>
      </c>
      <c r="D80" s="27" t="n">
        <v>60</v>
      </c>
    </row>
    <row r="81" customFormat="false" ht="29.85" hidden="false" customHeight="false" outlineLevel="0" collapsed="false">
      <c r="A81" s="24" t="n">
        <v>80</v>
      </c>
      <c r="B81" s="25" t="s">
        <v>103</v>
      </c>
      <c r="C81" s="30" t="s">
        <v>23</v>
      </c>
      <c r="D81" s="27" t="n">
        <v>14</v>
      </c>
    </row>
    <row r="82" customFormat="false" ht="29.85" hidden="false" customHeight="false" outlineLevel="0" collapsed="false">
      <c r="A82" s="24" t="n">
        <v>81</v>
      </c>
      <c r="B82" s="25" t="s">
        <v>74</v>
      </c>
      <c r="C82" s="30" t="s">
        <v>75</v>
      </c>
      <c r="D82" s="27" t="n">
        <v>2935</v>
      </c>
    </row>
    <row r="83" customFormat="false" ht="29.85" hidden="false" customHeight="false" outlineLevel="0" collapsed="false">
      <c r="A83" s="24" t="n">
        <v>82</v>
      </c>
      <c r="B83" s="25" t="s">
        <v>76</v>
      </c>
      <c r="C83" s="30" t="s">
        <v>75</v>
      </c>
      <c r="D83" s="27" t="n">
        <v>277</v>
      </c>
    </row>
    <row r="84" customFormat="false" ht="29.85" hidden="false" customHeight="false" outlineLevel="0" collapsed="false">
      <c r="A84" s="24" t="n">
        <v>83</v>
      </c>
      <c r="B84" s="25" t="s">
        <v>77</v>
      </c>
      <c r="C84" s="30" t="s">
        <v>75</v>
      </c>
      <c r="D84" s="27" t="n">
        <v>28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8212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2026-05-08T14:53:10Z</dcterms:modified>
  <cp:revision>117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