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<sst xmlns="http://schemas.openxmlformats.org/spreadsheetml/2006/main" count="113" uniqueCount="78">
  <si>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</si>
  <si>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</si>
  <si>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</si>
  <si>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</si>
  <si>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</si>
  <si>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</si>
  <si>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</si>
  <si>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r>
      <rPr>
        <b val="true"/>
        <sz val="18"/>
        <color theme="1"/>
        <rFont val="Calibri"/>
        <family val="2"/>
        <charset val="204"/>
      </rPr>
      <t xml:space="preserve">Таблица 1. Предоставление неисключительных прав на программное обеспечение, поставка сертификатов технической поддержки, о</t>
    </r>
    <r>
      <rPr>
        <b val="true"/>
        <sz val="18"/>
        <color theme="1"/>
        <rFont val="Calibri"/>
        <family val="2"/>
        <charset val="1"/>
      </rPr>
      <t xml:space="preserve">казание услуг по обеспечению технической поддержки системы обеспечения вызова экстренных оперативных служб по единому номеру «112» Республики Ингушетия</t>
    </r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</si>
  <si>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</si>
  <si>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</si>
  <si>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</si>
  <si>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</si>
  <si>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Артикул производителя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</si>
  <si>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</si>
  <si>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</si>
  <si>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</si>
  <si>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</si>
  <si>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</si>
  <si>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</si>
  <si>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</si>
  <si>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</si>
  <si>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</si>
  <si>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Наименование производителя</t>
  </si>
  <si>
    <t xml:space="preserve">Страна Производства </t>
  </si>
  <si>
    <t xml:space="preserve"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</si>
  <si>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 xml:space="preserve">Номер реестровой записи поставляемого
товара в соответствии с п.3 Постановления Правительства РФ №1875 от 23.12.2024</t>
  </si>
  <si>
    <t xml:space="preserve">Код ОКПД2</t>
  </si>
  <si>
    <t xml:space="preserve">Предоставление неисключительных прав на программное обеспечение, поставка сертификатов технической поддержки, оказание услуг по обеспечению технической поддержки системы обеспечения вызова экстренных оперативных служб по единому номеру «112» Республики Ингушетия, в том числе:</t>
  </si>
  <si>
    <t xml:space="preserve">1.1</t>
  </si>
  <si>
    <t xml:space="preserve">Услуга</t>
  </si>
  <si>
    <t xml:space="preserve">Оказание услуг по технической поддержке системы обеспечения вызова экстренных оперативных служб по единому номеру «112» Республики Ингушетия с даты заключения Договора по 30.05.2026</t>
  </si>
  <si>
    <t xml:space="preserve">Усл.ед.</t>
  </si>
  <si>
    <t xml:space="preserve">1.2</t>
  </si>
  <si>
    <t xml:space="preserve">Оказание услуг по технической поддержке системы обеспечения вызова экстренных оперативных служб по единому номеру «112» Республики Ингушетия с 01.06.2026 по 30.06.2026</t>
  </si>
  <si>
    <t xml:space="preserve">1.3</t>
  </si>
  <si>
    <t xml:space="preserve">Оказание услуг по технической поддержке системы обеспечения вызова экстренных оперативных служб по единому номеру «112» Республики Ингушетия с 01.07.2026 по 31.07.2026</t>
  </si>
  <si>
    <t xml:space="preserve">1.4</t>
  </si>
  <si>
    <t xml:space="preserve">ПО</t>
  </si>
  <si>
    <t xml:space="preserve">Dr.Web Desktop Security Suite + Центр Управления, Dr.Web, на 74 узла (в соответствии с Приложением №3 к Техническому заданию)</t>
  </si>
  <si>
    <t xml:space="preserve">Шт.</t>
  </si>
  <si>
    <t xml:space="preserve">1.5</t>
  </si>
  <si>
    <t xml:space="preserve">Dr.Web Server Security Suite + Центр Управления, Dr.Web, на 9 узлов (в соответствии с Приложением №3 к Техническому заданию)</t>
  </si>
  <si>
    <t xml:space="preserve">1.6</t>
  </si>
  <si>
    <t xml:space="preserve">Предоставление прав на использование XSpider 7.8, лицензия на 64 хоста, пакет дополнений, гарантийные обязательства в течение 1 года (в соответствии с Приложением №3 к Техническому заданию)</t>
  </si>
  <si>
    <t xml:space="preserve">1.7</t>
  </si>
  <si>
    <t xml:space="preserve">Программное обеспечение XSpider. Лицензия на дополнительный хост к лицензии на 64 хоста, продление лицензии (РЦОВ) (в соответствии с Приложением №3 к Техническому заданию)</t>
  </si>
  <si>
    <t xml:space="preserve">1.8</t>
  </si>
  <si>
    <t xml:space="preserve">Dr.Web Desktop Security Suite (в соответствии с Приложением №3 к Техническому заданию)</t>
  </si>
  <si>
    <t xml:space="preserve">1.9</t>
  </si>
  <si>
    <t xml:space="preserve">Расширение лицензии на Dr.Web Enterprise Security Suite сертифицированный ФСТЭК России (сертификат №3509) (в соответствии с Приложением №3 к Техническому заданию)</t>
  </si>
  <si>
    <t xml:space="preserve">1.10</t>
  </si>
  <si>
    <t xml:space="preserve">Товар</t>
  </si>
  <si>
    <t xml:space="preserve">Сертификат активации сервиса совместной технической поддержки ПАК ViPNet Coordinator HW1000 4.x на срок 1 год, уровень - Расширенный</t>
  </si>
  <si>
    <t xml:space="preserve">1.11</t>
  </si>
  <si>
    <t xml:space="preserve">Сертификат активации сервиса совместной технической поддержки ПАК ViPNet Coordinator HW100 C 4.x на срок 1 год, уровень - Расширенный </t>
  </si>
  <si>
    <t xml:space="preserve">1.12</t>
  </si>
  <si>
    <t xml:space="preserve">Сертификат активации сервиса совместной технической поддержки ПО ViPNet Administrator 4.x (КС3) на срок 1 год, уровень - Расширенный </t>
  </si>
  <si>
    <t xml:space="preserve">1.13</t>
  </si>
  <si>
    <t xml:space="preserve">Сертификат активации сервиса обновлений баз решающих правил ПАК ViPNet IDS NS 1000 3.x на срок 1 год </t>
  </si>
  <si>
    <t xml:space="preserve">1.14</t>
  </si>
  <si>
    <t xml:space="preserve">Сертификат активации сервиса совместной технической поддержки ПАК ViPNet IDS NS 1000 3.x на срок 1 год, уровень - Расширенный</t>
  </si>
  <si>
    <t xml:space="preserve">1.15</t>
  </si>
  <si>
    <t xml:space="preserve"> Сертификат активации сервиса совместной технической поддержки ПАК ViPNet Coordinator HW50 A 4.x на срок 1 год, уровень - Расширенный </t>
  </si>
  <si>
    <t xml:space="preserve">1.16</t>
  </si>
  <si>
    <t xml:space="preserve"> Ключ активации сервиса совместной технической поддержки уровня «Расширенный» для Secret Net Studio </t>
  </si>
  <si>
    <t xml:space="preserve">1.17</t>
  </si>
  <si>
    <t xml:space="preserve">Ключ активации сервиса совместный технической поддержки уровня «Расширенный» для СЗИ Secret Net LSP (РЦОВ)</t>
  </si>
  <si>
    <t xml:space="preserve">1.18</t>
  </si>
  <si>
    <t xml:space="preserve">Ключ активации сервиса совместной технической поддержки уровня «Расширенный» для СЗИ Secret Net LSP (СЗИ от НСД)</t>
  </si>
  <si>
    <t xml:space="preserve">1.19</t>
  </si>
  <si>
    <t xml:space="preserve">Ключ активации сервиса совместной технической поддержки уровня «Расширенный» для СЗИ Secret Net LSP (МЭ)</t>
  </si>
  <si>
    <t xml:space="preserve">1.20</t>
  </si>
  <si>
    <t xml:space="preserve">Ключ активации сервиса совместной технической поддержки уровня «Расширенный» Континент-АП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</si>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</sst>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0"/>
    <numFmt numFmtId="167" formatCode="#,##0.00&quot;р.&quot;"/>
    <numFmt numFmtId="168" formatCode="0.00%"/>
    <numFmt numFmtId="169" formatCode="@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8"/>
      <color theme="1"/>
      <name val="Calibri"/>
      <family val="2"/>
      <charset val="1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2"/>
      <name val="Arial Narrow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Arial Narrow"/>
      <family val="2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theme="0" tint="-0.25"/>
        <bgColor rgb="FFCCCCFF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9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U1048576"/>
  <sheetViews>
    <sheetView showFormulas="false" showGridLines="true" showRowColHeaders="true" showZeros="true" rightToLeft="false" tabSelected="true" showOutlineSymbols="true" defaultGridColor="true" view="normal" topLeftCell="A8" colorId="64" zoomScale="75" zoomScaleNormal="75" zoomScalePageLayoutView="100" workbookViewId="0">
      <selection pane="topLeft" activeCell="C11" activeCellId="0" sqref="C11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6" min="6" style="1" width="28.61"/>
    <col collapsed="false" customWidth="true" hidden="false" outlineLevel="0" max="9" min="7" style="1" width="23"/>
    <col collapsed="false" customWidth="true" hidden="false" outlineLevel="0" max="10" min="10" style="1" width="11.29"/>
    <col collapsed="false" customWidth="true" hidden="false" outlineLevel="0" max="11" min="11" style="1" width="10.85"/>
    <col collapsed="false" customWidth="true" hidden="false" outlineLevel="0" max="13" min="12" style="1" width="18.14"/>
    <col collapsed="false" customWidth="true" hidden="false" outlineLevel="0" max="15" min="14" style="1" width="19.42"/>
    <col collapsed="false" customWidth="true" hidden="false" outlineLevel="0" max="16" min="16" style="3" width="14.7"/>
    <col collapsed="false" customWidth="true" hidden="false" outlineLevel="0" max="17" min="17" style="3" width="17.09"/>
    <col collapsed="false" customWidth="true" hidden="false" outlineLevel="0" max="18" min="18" style="1" width="24.06"/>
    <col collapsed="false" customWidth="true" hidden="false" outlineLevel="0" max="20" min="19" style="1" width="31.57"/>
    <col collapsed="false" customWidth="false" hidden="false" outlineLevel="0" max="16383" min="21" style="1" width="9.14"/>
    <col collapsed="false" customWidth="true" hidden="false" outlineLevel="0" max="16384" min="16384" style="1" width="11.53"/>
  </cols>
  <sheetData>
    <row r="2" customFormat="false" ht="55.2" hidden="false" customHeight="false" outlineLevel="0" collapsed="false">
      <c r="C2" s="4" t="s">
        <v>0</v>
      </c>
      <c r="D2" s="5"/>
      <c r="E2" s="6"/>
      <c r="F2" s="6"/>
    </row>
    <row r="3" customFormat="false" ht="15" hidden="false" customHeight="false" outlineLevel="0" collapsed="false">
      <c r="C3" s="4" t="s">
        <v>1</v>
      </c>
      <c r="D3" s="5"/>
      <c r="E3" s="6"/>
      <c r="F3" s="6"/>
    </row>
    <row r="4" customFormat="false" ht="28.35" hidden="false" customHeight="false" outlineLevel="0" collapsed="false">
      <c r="C4" s="7" t="s">
        <v>2</v>
      </c>
      <c r="D4" s="8"/>
      <c r="E4" s="6"/>
      <c r="F4" s="6"/>
      <c r="G4" s="9"/>
      <c r="H4" s="9"/>
      <c r="I4" s="9"/>
      <c r="J4" s="9"/>
      <c r="K4" s="9"/>
      <c r="L4" s="9"/>
      <c r="M4" s="9"/>
      <c r="N4" s="9"/>
      <c r="O4" s="9"/>
    </row>
    <row r="5" customFormat="false" ht="20.25" hidden="false" customHeight="true" outlineLevel="0" collapsed="false">
      <c r="B5" s="6"/>
      <c r="C5" s="6"/>
      <c r="D5" s="6"/>
      <c r="E5" s="6"/>
      <c r="F5" s="6"/>
      <c r="G5" s="9"/>
      <c r="H5" s="9"/>
      <c r="I5" s="9"/>
      <c r="J5" s="9"/>
      <c r="K5" s="9"/>
      <c r="L5" s="9"/>
      <c r="M5" s="9"/>
      <c r="N5" s="9"/>
      <c r="O5" s="9"/>
    </row>
    <row r="6" customFormat="false" ht="15" hidden="false" customHeight="true" outlineLevel="0" collapsed="false">
      <c r="B6" s="6"/>
      <c r="C6" s="10" t="s">
        <v>3</v>
      </c>
      <c r="D6" s="10"/>
      <c r="E6" s="11"/>
      <c r="F6" s="11"/>
      <c r="G6" s="12"/>
      <c r="H6" s="12"/>
      <c r="I6" s="12"/>
      <c r="J6" s="9"/>
      <c r="K6" s="9"/>
      <c r="L6" s="9"/>
      <c r="M6" s="9"/>
      <c r="N6" s="9"/>
      <c r="O6" s="9"/>
    </row>
    <row r="7" customFormat="false" ht="15" hidden="false" customHeight="true" outlineLevel="0" collapsed="false">
      <c r="B7" s="6"/>
      <c r="C7" s="10" t="s">
        <v>4</v>
      </c>
      <c r="D7" s="10"/>
      <c r="E7" s="10"/>
      <c r="F7" s="10"/>
      <c r="G7" s="10"/>
      <c r="H7" s="10"/>
      <c r="I7" s="10"/>
      <c r="J7" s="9"/>
      <c r="K7" s="9"/>
      <c r="L7" s="9"/>
      <c r="M7" s="9"/>
      <c r="N7" s="9"/>
      <c r="O7" s="9"/>
    </row>
    <row r="8" customFormat="false" ht="15" hidden="false" customHeight="true" outlineLevel="0" collapsed="false">
      <c r="B8" s="6"/>
      <c r="C8" s="10" t="s">
        <v>5</v>
      </c>
      <c r="D8" s="10"/>
      <c r="E8" s="10"/>
      <c r="F8" s="10"/>
      <c r="G8" s="10"/>
      <c r="H8" s="10"/>
      <c r="I8" s="10"/>
      <c r="J8" s="9"/>
      <c r="K8" s="9"/>
      <c r="L8" s="9"/>
      <c r="M8" s="9"/>
      <c r="N8" s="9"/>
      <c r="O8" s="9"/>
    </row>
    <row r="9" customFormat="false" ht="15" hidden="false" customHeight="true" outlineLevel="0" collapsed="false">
      <c r="C9" s="10" t="s">
        <v>6</v>
      </c>
      <c r="D9" s="10"/>
      <c r="E9" s="10"/>
      <c r="F9" s="10"/>
      <c r="G9" s="10"/>
      <c r="H9" s="10"/>
      <c r="I9" s="10"/>
      <c r="J9" s="9"/>
      <c r="K9" s="9"/>
      <c r="L9" s="9"/>
      <c r="M9" s="9"/>
      <c r="N9" s="9"/>
      <c r="O9" s="9"/>
    </row>
    <row r="10" customFormat="false" ht="15" hidden="false" customHeight="false" outlineLevel="0" collapsed="false">
      <c r="B10" s="1"/>
    </row>
    <row r="11" customFormat="false" ht="119.25" hidden="false" customHeight="true" outlineLevel="0" collapsed="false">
      <c r="B11" s="13"/>
      <c r="C11" s="14" t="s">
        <v>7</v>
      </c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15"/>
      <c r="O11" s="15"/>
    </row>
    <row r="12" customFormat="false" ht="105" hidden="false" customHeight="true" outlineLevel="0" collapsed="false">
      <c r="B12" s="16" t="s">
        <v>8</v>
      </c>
      <c r="C12" s="17" t="s">
        <v>9</v>
      </c>
      <c r="D12" s="17" t="s">
        <v>10</v>
      </c>
      <c r="E12" s="17" t="s">
        <v>11</v>
      </c>
      <c r="F12" s="17" t="s">
        <v>12</v>
      </c>
      <c r="G12" s="17" t="s">
        <v>13</v>
      </c>
      <c r="H12" s="17" t="s">
        <v>14</v>
      </c>
      <c r="I12" s="17" t="s">
        <v>15</v>
      </c>
      <c r="J12" s="17" t="s">
        <v>16</v>
      </c>
      <c r="K12" s="17" t="s">
        <v>17</v>
      </c>
      <c r="L12" s="17" t="s">
        <v>18</v>
      </c>
      <c r="M12" s="17" t="s">
        <v>19</v>
      </c>
      <c r="N12" s="17" t="s">
        <v>20</v>
      </c>
      <c r="O12" s="17" t="s">
        <v>21</v>
      </c>
      <c r="P12" s="17" t="s">
        <v>22</v>
      </c>
      <c r="Q12" s="17" t="s">
        <v>23</v>
      </c>
      <c r="R12" s="17" t="s">
        <v>24</v>
      </c>
      <c r="S12" s="17" t="s">
        <v>25</v>
      </c>
      <c r="T12" s="17" t="s">
        <v>26</v>
      </c>
      <c r="U12" s="6"/>
    </row>
    <row r="13" customFormat="false" ht="105" hidden="false" customHeight="true" outlineLevel="0" collapsed="false"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6"/>
    </row>
    <row r="14" customFormat="false" ht="129.75" hidden="false" customHeight="true" outlineLevel="0" collapsed="false">
      <c r="B14" s="18" t="n">
        <v>1</v>
      </c>
      <c r="C14" s="19"/>
      <c r="D14" s="20" t="s">
        <v>27</v>
      </c>
      <c r="E14" s="21"/>
      <c r="F14" s="21"/>
      <c r="G14" s="21"/>
      <c r="H14" s="21"/>
      <c r="I14" s="22"/>
      <c r="J14" s="23"/>
      <c r="K14" s="24"/>
      <c r="L14" s="25"/>
      <c r="M14" s="26"/>
      <c r="N14" s="25"/>
      <c r="O14" s="25"/>
      <c r="P14" s="25"/>
      <c r="Q14" s="25"/>
      <c r="R14" s="25"/>
      <c r="S14" s="25"/>
      <c r="T14" s="25"/>
    </row>
    <row r="15" customFormat="false" ht="35.05" hidden="false" customHeight="false" outlineLevel="0" collapsed="false">
      <c r="B15" s="27" t="s">
        <v>28</v>
      </c>
      <c r="C15" s="28" t="s">
        <v>29</v>
      </c>
      <c r="D15" s="29" t="s">
        <v>30</v>
      </c>
      <c r="E15" s="30"/>
      <c r="F15" s="30"/>
      <c r="G15" s="31"/>
      <c r="H15" s="30" t="n">
        <f aca="false">ROUND(G15*M15,2)</f>
        <v>0</v>
      </c>
      <c r="I15" s="32" t="n">
        <f aca="false">ROUND(G15+H15,2)</f>
        <v>0</v>
      </c>
      <c r="J15" s="33" t="n">
        <v>1</v>
      </c>
      <c r="K15" s="34" t="s">
        <v>31</v>
      </c>
      <c r="L15" s="35" t="n">
        <f aca="false">ROUND(G15*J15,2)</f>
        <v>0</v>
      </c>
      <c r="M15" s="36"/>
      <c r="N15" s="35" t="n">
        <f aca="false">ROUND(L15*M15,2)</f>
        <v>0</v>
      </c>
      <c r="O15" s="35" t="n">
        <f aca="false">ROUND(L15+N15,2)</f>
        <v>0</v>
      </c>
      <c r="P15" s="37"/>
      <c r="Q15" s="37"/>
      <c r="R15" s="38"/>
      <c r="S15" s="38"/>
      <c r="T15" s="38"/>
    </row>
    <row r="16" customFormat="false" ht="35.05" hidden="false" customHeight="false" outlineLevel="0" collapsed="false">
      <c r="B16" s="27" t="s">
        <v>32</v>
      </c>
      <c r="C16" s="28" t="s">
        <v>29</v>
      </c>
      <c r="D16" s="29" t="s">
        <v>33</v>
      </c>
      <c r="E16" s="30"/>
      <c r="F16" s="30"/>
      <c r="G16" s="31"/>
      <c r="H16" s="30" t="n">
        <f aca="false">ROUND(G16*M16,2)</f>
        <v>0</v>
      </c>
      <c r="I16" s="32" t="n">
        <f aca="false">ROUND(G16+H16,2)</f>
        <v>0</v>
      </c>
      <c r="J16" s="33" t="n">
        <v>1</v>
      </c>
      <c r="K16" s="34" t="s">
        <v>31</v>
      </c>
      <c r="L16" s="35" t="n">
        <f aca="false">ROUND(G16*J16,2)</f>
        <v>0</v>
      </c>
      <c r="M16" s="36"/>
      <c r="N16" s="35" t="n">
        <f aca="false">ROUND(L16*M16,2)</f>
        <v>0</v>
      </c>
      <c r="O16" s="35" t="n">
        <f aca="false">ROUND(L16+N16,2)</f>
        <v>0</v>
      </c>
      <c r="P16" s="37"/>
      <c r="Q16" s="37"/>
      <c r="R16" s="38"/>
      <c r="S16" s="38"/>
      <c r="T16" s="38"/>
    </row>
    <row r="17" customFormat="false" ht="35.05" hidden="false" customHeight="false" outlineLevel="0" collapsed="false">
      <c r="B17" s="27" t="s">
        <v>34</v>
      </c>
      <c r="C17" s="28" t="s">
        <v>29</v>
      </c>
      <c r="D17" s="29" t="s">
        <v>35</v>
      </c>
      <c r="E17" s="30"/>
      <c r="F17" s="30"/>
      <c r="G17" s="31"/>
      <c r="H17" s="30" t="n">
        <f aca="false">ROUND(G17*M17,2)</f>
        <v>0</v>
      </c>
      <c r="I17" s="32" t="n">
        <f aca="false">ROUND(G17+H17,2)</f>
        <v>0</v>
      </c>
      <c r="J17" s="33" t="n">
        <v>1</v>
      </c>
      <c r="K17" s="34" t="s">
        <v>31</v>
      </c>
      <c r="L17" s="35" t="n">
        <f aca="false">ROUND(G17*J17,2)</f>
        <v>0</v>
      </c>
      <c r="M17" s="36"/>
      <c r="N17" s="35" t="n">
        <f aca="false">ROUND(L17*M17,2)</f>
        <v>0</v>
      </c>
      <c r="O17" s="35" t="n">
        <f aca="false">ROUND(L17+N17,2)</f>
        <v>0</v>
      </c>
      <c r="P17" s="37"/>
      <c r="Q17" s="37"/>
      <c r="R17" s="38"/>
      <c r="S17" s="38"/>
      <c r="T17" s="38"/>
    </row>
    <row r="18" customFormat="false" ht="23.85" hidden="false" customHeight="false" outlineLevel="0" collapsed="false">
      <c r="B18" s="27" t="s">
        <v>36</v>
      </c>
      <c r="C18" s="28" t="s">
        <v>37</v>
      </c>
      <c r="D18" s="29" t="s">
        <v>38</v>
      </c>
      <c r="E18" s="30"/>
      <c r="F18" s="31"/>
      <c r="G18" s="31"/>
      <c r="H18" s="30" t="n">
        <f aca="false">ROUND(G18*M18,2)</f>
        <v>0</v>
      </c>
      <c r="I18" s="32" t="n">
        <f aca="false">ROUND(G18+H18,2)</f>
        <v>0</v>
      </c>
      <c r="J18" s="33" t="n">
        <v>1</v>
      </c>
      <c r="K18" s="34" t="s">
        <v>39</v>
      </c>
      <c r="L18" s="35" t="n">
        <f aca="false">ROUND(G18*J18,2)</f>
        <v>0</v>
      </c>
      <c r="M18" s="36"/>
      <c r="N18" s="35" t="n">
        <f aca="false">ROUND(L18*M18,2)</f>
        <v>0</v>
      </c>
      <c r="O18" s="35" t="n">
        <f aca="false">ROUND(L18+N18,2)</f>
        <v>0</v>
      </c>
      <c r="P18" s="37"/>
      <c r="Q18" s="37"/>
      <c r="R18" s="38"/>
      <c r="S18" s="38"/>
      <c r="T18" s="38"/>
    </row>
    <row r="19" customFormat="false" ht="23.85" hidden="false" customHeight="false" outlineLevel="0" collapsed="false">
      <c r="B19" s="27" t="s">
        <v>40</v>
      </c>
      <c r="C19" s="28" t="s">
        <v>37</v>
      </c>
      <c r="D19" s="29" t="s">
        <v>41</v>
      </c>
      <c r="E19" s="30"/>
      <c r="F19" s="31"/>
      <c r="G19" s="31"/>
      <c r="H19" s="30" t="n">
        <f aca="false">ROUND(G19*M19,2)</f>
        <v>0</v>
      </c>
      <c r="I19" s="32" t="n">
        <f aca="false">ROUND(G19+H19,2)</f>
        <v>0</v>
      </c>
      <c r="J19" s="33" t="n">
        <v>1</v>
      </c>
      <c r="K19" s="34" t="s">
        <v>39</v>
      </c>
      <c r="L19" s="35" t="n">
        <f aca="false">ROUND(G19*J19,2)</f>
        <v>0</v>
      </c>
      <c r="M19" s="36"/>
      <c r="N19" s="35" t="n">
        <f aca="false">ROUND(L19*M19,2)</f>
        <v>0</v>
      </c>
      <c r="O19" s="35" t="n">
        <f aca="false">ROUND(L19+N19,2)</f>
        <v>0</v>
      </c>
      <c r="P19" s="37"/>
      <c r="Q19" s="37"/>
      <c r="R19" s="38"/>
      <c r="S19" s="38"/>
      <c r="T19" s="38"/>
    </row>
    <row r="20" customFormat="false" ht="35.05" hidden="false" customHeight="false" outlineLevel="0" collapsed="false">
      <c r="B20" s="27" t="s">
        <v>42</v>
      </c>
      <c r="C20" s="28" t="s">
        <v>37</v>
      </c>
      <c r="D20" s="29" t="s">
        <v>43</v>
      </c>
      <c r="E20" s="30"/>
      <c r="F20" s="31"/>
      <c r="G20" s="31"/>
      <c r="H20" s="30" t="n">
        <f aca="false">ROUND(G20*M20,2)</f>
        <v>0</v>
      </c>
      <c r="I20" s="32" t="n">
        <f aca="false">ROUND(G20+H20,2)</f>
        <v>0</v>
      </c>
      <c r="J20" s="33" t="n">
        <v>1</v>
      </c>
      <c r="K20" s="34" t="s">
        <v>39</v>
      </c>
      <c r="L20" s="35" t="n">
        <f aca="false">ROUND(G20*J20,2)</f>
        <v>0</v>
      </c>
      <c r="M20" s="36"/>
      <c r="N20" s="35" t="n">
        <f aca="false">ROUND(L20*M20,2)</f>
        <v>0</v>
      </c>
      <c r="O20" s="35" t="n">
        <f aca="false">ROUND(L20+N20,2)</f>
        <v>0</v>
      </c>
      <c r="P20" s="37"/>
      <c r="Q20" s="37"/>
      <c r="R20" s="38"/>
      <c r="S20" s="38"/>
      <c r="T20" s="38"/>
    </row>
    <row r="21" customFormat="false" ht="35.05" hidden="false" customHeight="false" outlineLevel="0" collapsed="false">
      <c r="B21" s="27" t="s">
        <v>44</v>
      </c>
      <c r="C21" s="28" t="s">
        <v>37</v>
      </c>
      <c r="D21" s="29" t="s">
        <v>45</v>
      </c>
      <c r="E21" s="30"/>
      <c r="F21" s="31"/>
      <c r="G21" s="31"/>
      <c r="H21" s="30" t="n">
        <f aca="false">ROUND(G21*M21,2)</f>
        <v>0</v>
      </c>
      <c r="I21" s="32" t="n">
        <f aca="false">ROUND(G21+H21,2)</f>
        <v>0</v>
      </c>
      <c r="J21" s="33" t="n">
        <v>20</v>
      </c>
      <c r="K21" s="34" t="s">
        <v>39</v>
      </c>
      <c r="L21" s="35" t="n">
        <f aca="false">ROUND(G21*J21,2)</f>
        <v>0</v>
      </c>
      <c r="M21" s="36"/>
      <c r="N21" s="35" t="n">
        <f aca="false">ROUND(L21*M21,2)</f>
        <v>0</v>
      </c>
      <c r="O21" s="35" t="n">
        <f aca="false">ROUND(L21+N21,2)</f>
        <v>0</v>
      </c>
      <c r="P21" s="37"/>
      <c r="Q21" s="37"/>
      <c r="R21" s="38"/>
      <c r="S21" s="38"/>
      <c r="T21" s="38"/>
    </row>
    <row r="22" customFormat="false" ht="15.65" hidden="false" customHeight="false" outlineLevel="0" collapsed="false">
      <c r="B22" s="27" t="s">
        <v>46</v>
      </c>
      <c r="C22" s="28" t="s">
        <v>37</v>
      </c>
      <c r="D22" s="29" t="s">
        <v>47</v>
      </c>
      <c r="E22" s="30"/>
      <c r="F22" s="31"/>
      <c r="G22" s="31"/>
      <c r="H22" s="30" t="n">
        <f aca="false">ROUND(G22*M22,2)</f>
        <v>0</v>
      </c>
      <c r="I22" s="32" t="n">
        <f aca="false">ROUND(G22+H22,2)</f>
        <v>0</v>
      </c>
      <c r="J22" s="33" t="n">
        <v>6</v>
      </c>
      <c r="K22" s="34" t="s">
        <v>39</v>
      </c>
      <c r="L22" s="35" t="n">
        <f aca="false">ROUND(G22*J22,2)</f>
        <v>0</v>
      </c>
      <c r="M22" s="36"/>
      <c r="N22" s="35" t="n">
        <f aca="false">ROUND(L22*M22,2)</f>
        <v>0</v>
      </c>
      <c r="O22" s="35" t="n">
        <f aca="false">ROUND(L22+N22,2)</f>
        <v>0</v>
      </c>
      <c r="P22" s="37"/>
      <c r="Q22" s="37"/>
      <c r="R22" s="38"/>
      <c r="S22" s="38"/>
      <c r="T22" s="38"/>
    </row>
    <row r="23" customFormat="false" ht="23.85" hidden="false" customHeight="false" outlineLevel="0" collapsed="false">
      <c r="B23" s="27" t="s">
        <v>48</v>
      </c>
      <c r="C23" s="28" t="s">
        <v>37</v>
      </c>
      <c r="D23" s="29" t="s">
        <v>49</v>
      </c>
      <c r="E23" s="30"/>
      <c r="F23" s="31"/>
      <c r="G23" s="31"/>
      <c r="H23" s="30" t="n">
        <f aca="false">ROUND(G23*M23,2)</f>
        <v>0</v>
      </c>
      <c r="I23" s="32" t="n">
        <f aca="false">ROUND(G23+H23,2)</f>
        <v>0</v>
      </c>
      <c r="J23" s="33" t="n">
        <v>1</v>
      </c>
      <c r="K23" s="34" t="s">
        <v>39</v>
      </c>
      <c r="L23" s="35" t="n">
        <f aca="false">ROUND(G23*J23,2)</f>
        <v>0</v>
      </c>
      <c r="M23" s="36"/>
      <c r="N23" s="35" t="n">
        <f aca="false">ROUND(L23*M23,2)</f>
        <v>0</v>
      </c>
      <c r="O23" s="35" t="n">
        <f aca="false">ROUND(L23+N23,2)</f>
        <v>0</v>
      </c>
      <c r="P23" s="37"/>
      <c r="Q23" s="37"/>
      <c r="R23" s="38"/>
      <c r="S23" s="38"/>
      <c r="T23" s="38"/>
    </row>
    <row r="24" customFormat="false" ht="23.85" hidden="false" customHeight="false" outlineLevel="0" collapsed="false">
      <c r="B24" s="27" t="s">
        <v>50</v>
      </c>
      <c r="C24" s="28" t="s">
        <v>51</v>
      </c>
      <c r="D24" s="39" t="s">
        <v>52</v>
      </c>
      <c r="E24" s="30"/>
      <c r="F24" s="31"/>
      <c r="G24" s="31"/>
      <c r="H24" s="30" t="n">
        <f aca="false">ROUND(G24*M24,2)</f>
        <v>0</v>
      </c>
      <c r="I24" s="32" t="n">
        <f aca="false">ROUND(G24+H24,2)</f>
        <v>0</v>
      </c>
      <c r="J24" s="33" t="n">
        <v>4</v>
      </c>
      <c r="K24" s="34" t="s">
        <v>39</v>
      </c>
      <c r="L24" s="35" t="n">
        <f aca="false">ROUND(G24*J24,2)</f>
        <v>0</v>
      </c>
      <c r="M24" s="36"/>
      <c r="N24" s="35" t="n">
        <f aca="false">ROUND(L24*M24,2)</f>
        <v>0</v>
      </c>
      <c r="O24" s="35" t="n">
        <f aca="false">ROUND(L24+N24,2)</f>
        <v>0</v>
      </c>
      <c r="P24" s="37"/>
      <c r="Q24" s="37"/>
      <c r="R24" s="38"/>
      <c r="S24" s="38"/>
      <c r="T24" s="38"/>
    </row>
    <row r="25" customFormat="false" ht="23.85" hidden="false" customHeight="false" outlineLevel="0" collapsed="false">
      <c r="B25" s="27" t="s">
        <v>53</v>
      </c>
      <c r="C25" s="28" t="s">
        <v>51</v>
      </c>
      <c r="D25" s="39" t="s">
        <v>54</v>
      </c>
      <c r="E25" s="30"/>
      <c r="F25" s="31"/>
      <c r="G25" s="31"/>
      <c r="H25" s="30" t="n">
        <f aca="false">ROUND(G25*M25,2)</f>
        <v>0</v>
      </c>
      <c r="I25" s="32" t="n">
        <f aca="false">ROUND(G25+H25,2)</f>
        <v>0</v>
      </c>
      <c r="J25" s="33" t="n">
        <v>9</v>
      </c>
      <c r="K25" s="34" t="s">
        <v>39</v>
      </c>
      <c r="L25" s="35" t="n">
        <f aca="false">ROUND(G25*J25,2)</f>
        <v>0</v>
      </c>
      <c r="M25" s="36"/>
      <c r="N25" s="35" t="n">
        <f aca="false">ROUND(L25*M25,2)</f>
        <v>0</v>
      </c>
      <c r="O25" s="35" t="n">
        <f aca="false">ROUND(L25+N25,2)</f>
        <v>0</v>
      </c>
      <c r="P25" s="37"/>
      <c r="Q25" s="37"/>
      <c r="R25" s="38"/>
      <c r="S25" s="38"/>
      <c r="T25" s="38"/>
    </row>
    <row r="26" customFormat="false" ht="23.85" hidden="false" customHeight="false" outlineLevel="0" collapsed="false">
      <c r="B26" s="27" t="s">
        <v>55</v>
      </c>
      <c r="C26" s="28" t="s">
        <v>51</v>
      </c>
      <c r="D26" s="39" t="s">
        <v>56</v>
      </c>
      <c r="E26" s="30"/>
      <c r="F26" s="31"/>
      <c r="G26" s="31"/>
      <c r="H26" s="30" t="n">
        <f aca="false">ROUND(G26*M26,2)</f>
        <v>0</v>
      </c>
      <c r="I26" s="32" t="n">
        <f aca="false">ROUND(G26+H26,2)</f>
        <v>0</v>
      </c>
      <c r="J26" s="33" t="n">
        <v>1</v>
      </c>
      <c r="K26" s="34" t="s">
        <v>39</v>
      </c>
      <c r="L26" s="35" t="n">
        <f aca="false">ROUND(G26*J26,2)</f>
        <v>0</v>
      </c>
      <c r="M26" s="36"/>
      <c r="N26" s="35" t="n">
        <f aca="false">ROUND(L26*M26,2)</f>
        <v>0</v>
      </c>
      <c r="O26" s="35" t="n">
        <f aca="false">ROUND(L26+N26,2)</f>
        <v>0</v>
      </c>
      <c r="P26" s="37"/>
      <c r="Q26" s="37"/>
      <c r="R26" s="38"/>
      <c r="S26" s="38"/>
      <c r="T26" s="38"/>
    </row>
    <row r="27" customFormat="false" ht="23.85" hidden="false" customHeight="false" outlineLevel="0" collapsed="false">
      <c r="B27" s="27" t="s">
        <v>57</v>
      </c>
      <c r="C27" s="28" t="s">
        <v>51</v>
      </c>
      <c r="D27" s="39" t="s">
        <v>58</v>
      </c>
      <c r="E27" s="30"/>
      <c r="F27" s="31"/>
      <c r="G27" s="31"/>
      <c r="H27" s="30" t="n">
        <f aca="false">ROUND(G27*M27,2)</f>
        <v>0</v>
      </c>
      <c r="I27" s="32" t="n">
        <f aca="false">ROUND(G27+H27,2)</f>
        <v>0</v>
      </c>
      <c r="J27" s="33" t="n">
        <v>2</v>
      </c>
      <c r="K27" s="34" t="s">
        <v>39</v>
      </c>
      <c r="L27" s="35" t="n">
        <f aca="false">ROUND(G27*J27,2)</f>
        <v>0</v>
      </c>
      <c r="M27" s="36"/>
      <c r="N27" s="35" t="n">
        <f aca="false">ROUND(L27*M27,2)</f>
        <v>0</v>
      </c>
      <c r="O27" s="35" t="n">
        <f aca="false">ROUND(L27+N27,2)</f>
        <v>0</v>
      </c>
      <c r="P27" s="37"/>
      <c r="Q27" s="37"/>
      <c r="R27" s="38"/>
      <c r="S27" s="38"/>
      <c r="T27" s="38"/>
    </row>
    <row r="28" customFormat="false" ht="23.85" hidden="false" customHeight="false" outlineLevel="0" collapsed="false">
      <c r="B28" s="27" t="s">
        <v>59</v>
      </c>
      <c r="C28" s="28" t="s">
        <v>51</v>
      </c>
      <c r="D28" s="39" t="s">
        <v>60</v>
      </c>
      <c r="E28" s="30"/>
      <c r="F28" s="31"/>
      <c r="G28" s="31"/>
      <c r="H28" s="30" t="n">
        <f aca="false">ROUND(G28*M28,2)</f>
        <v>0</v>
      </c>
      <c r="I28" s="32" t="n">
        <f aca="false">ROUND(G28+H28,2)</f>
        <v>0</v>
      </c>
      <c r="J28" s="33" t="n">
        <v>2</v>
      </c>
      <c r="K28" s="34" t="s">
        <v>39</v>
      </c>
      <c r="L28" s="35" t="n">
        <f aca="false">ROUND(G28*J28,2)</f>
        <v>0</v>
      </c>
      <c r="M28" s="36"/>
      <c r="N28" s="35" t="n">
        <f aca="false">ROUND(L28*M28,2)</f>
        <v>0</v>
      </c>
      <c r="O28" s="35" t="n">
        <f aca="false">ROUND(L28+N28,2)</f>
        <v>0</v>
      </c>
      <c r="P28" s="37"/>
      <c r="Q28" s="37"/>
      <c r="R28" s="38"/>
      <c r="S28" s="38"/>
      <c r="T28" s="38"/>
    </row>
    <row r="29" customFormat="false" ht="23.85" hidden="false" customHeight="false" outlineLevel="0" collapsed="false">
      <c r="B29" s="27" t="s">
        <v>61</v>
      </c>
      <c r="C29" s="28" t="s">
        <v>51</v>
      </c>
      <c r="D29" s="40" t="s">
        <v>62</v>
      </c>
      <c r="E29" s="30"/>
      <c r="F29" s="31"/>
      <c r="G29" s="31"/>
      <c r="H29" s="30" t="n">
        <f aca="false">ROUND(G29*M29,2)</f>
        <v>0</v>
      </c>
      <c r="I29" s="32" t="n">
        <f aca="false">ROUND(G29+H29,2)</f>
        <v>0</v>
      </c>
      <c r="J29" s="33" t="n">
        <v>21</v>
      </c>
      <c r="K29" s="34" t="s">
        <v>39</v>
      </c>
      <c r="L29" s="35" t="n">
        <f aca="false">ROUND(G29*J29,2)</f>
        <v>0</v>
      </c>
      <c r="M29" s="36"/>
      <c r="N29" s="35" t="n">
        <f aca="false">ROUND(L29*M29,2)</f>
        <v>0</v>
      </c>
      <c r="O29" s="35" t="n">
        <f aca="false">ROUND(L29+N29,2)</f>
        <v>0</v>
      </c>
      <c r="P29" s="37"/>
      <c r="Q29" s="37"/>
      <c r="R29" s="38"/>
      <c r="S29" s="38"/>
      <c r="T29" s="38"/>
    </row>
    <row r="30" customFormat="false" ht="23.85" hidden="false" customHeight="false" outlineLevel="0" collapsed="false">
      <c r="B30" s="27" t="s">
        <v>63</v>
      </c>
      <c r="C30" s="28" t="s">
        <v>51</v>
      </c>
      <c r="D30" s="40" t="s">
        <v>64</v>
      </c>
      <c r="E30" s="30"/>
      <c r="F30" s="31"/>
      <c r="G30" s="31"/>
      <c r="H30" s="30" t="n">
        <f aca="false">ROUND(G30*M30,2)</f>
        <v>0</v>
      </c>
      <c r="I30" s="32" t="n">
        <f aca="false">ROUND(G30+H30,2)</f>
        <v>0</v>
      </c>
      <c r="J30" s="33" t="n">
        <v>53</v>
      </c>
      <c r="K30" s="34" t="s">
        <v>39</v>
      </c>
      <c r="L30" s="35" t="n">
        <f aca="false">ROUND(G30*J30,2)</f>
        <v>0</v>
      </c>
      <c r="M30" s="36"/>
      <c r="N30" s="35" t="n">
        <f aca="false">ROUND(L30*M30,2)</f>
        <v>0</v>
      </c>
      <c r="O30" s="35" t="n">
        <f aca="false">ROUND(L30+N30,2)</f>
        <v>0</v>
      </c>
      <c r="P30" s="37"/>
      <c r="Q30" s="37"/>
      <c r="R30" s="38"/>
      <c r="S30" s="38"/>
      <c r="T30" s="38"/>
    </row>
    <row r="31" customFormat="false" ht="68.65" hidden="false" customHeight="true" outlineLevel="0" collapsed="false">
      <c r="B31" s="27" t="s">
        <v>65</v>
      </c>
      <c r="C31" s="28" t="s">
        <v>51</v>
      </c>
      <c r="D31" s="40" t="s">
        <v>66</v>
      </c>
      <c r="E31" s="30"/>
      <c r="F31" s="31"/>
      <c r="G31" s="31"/>
      <c r="H31" s="30" t="n">
        <f aca="false">ROUND(G31*M31,2)</f>
        <v>0</v>
      </c>
      <c r="I31" s="32" t="n">
        <f aca="false">ROUND(G31+H31,2)</f>
        <v>0</v>
      </c>
      <c r="J31" s="33" t="n">
        <v>14</v>
      </c>
      <c r="K31" s="34" t="s">
        <v>39</v>
      </c>
      <c r="L31" s="35" t="n">
        <f aca="false">ROUND(G31*J31,2)</f>
        <v>0</v>
      </c>
      <c r="M31" s="36"/>
      <c r="N31" s="35" t="n">
        <f aca="false">ROUND(L31*M31,2)</f>
        <v>0</v>
      </c>
      <c r="O31" s="35" t="n">
        <f aca="false">ROUND(L31+N31,2)</f>
        <v>0</v>
      </c>
      <c r="P31" s="37"/>
      <c r="Q31" s="37"/>
      <c r="R31" s="38"/>
      <c r="S31" s="38"/>
      <c r="T31" s="38"/>
    </row>
    <row r="32" customFormat="false" ht="23.85" hidden="false" customHeight="false" outlineLevel="0" collapsed="false">
      <c r="B32" s="27" t="s">
        <v>67</v>
      </c>
      <c r="C32" s="28" t="s">
        <v>51</v>
      </c>
      <c r="D32" s="40" t="s">
        <v>68</v>
      </c>
      <c r="E32" s="30"/>
      <c r="F32" s="31"/>
      <c r="G32" s="31"/>
      <c r="H32" s="30" t="n">
        <f aca="false">ROUND(G32*M32,2)</f>
        <v>0</v>
      </c>
      <c r="I32" s="32" t="n">
        <f aca="false">ROUND(G32+H32,2)</f>
        <v>0</v>
      </c>
      <c r="J32" s="33" t="n">
        <v>6</v>
      </c>
      <c r="K32" s="34" t="s">
        <v>39</v>
      </c>
      <c r="L32" s="35" t="n">
        <f aca="false">ROUND(G32*J32,2)</f>
        <v>0</v>
      </c>
      <c r="M32" s="36"/>
      <c r="N32" s="35" t="n">
        <f aca="false">ROUND(L32*M32,2)</f>
        <v>0</v>
      </c>
      <c r="O32" s="35" t="n">
        <f aca="false">ROUND(L32+N32,2)</f>
        <v>0</v>
      </c>
      <c r="P32" s="37"/>
      <c r="Q32" s="37"/>
      <c r="R32" s="38"/>
      <c r="S32" s="38"/>
      <c r="T32" s="38"/>
    </row>
    <row r="33" customFormat="false" ht="23.85" hidden="false" customHeight="false" outlineLevel="0" collapsed="false">
      <c r="B33" s="27" t="s">
        <v>69</v>
      </c>
      <c r="C33" s="41" t="s">
        <v>51</v>
      </c>
      <c r="D33" s="40" t="s">
        <v>70</v>
      </c>
      <c r="E33" s="30"/>
      <c r="F33" s="31"/>
      <c r="G33" s="31"/>
      <c r="H33" s="30" t="n">
        <f aca="false">ROUND(G33*M33,2)</f>
        <v>0</v>
      </c>
      <c r="I33" s="32" t="n">
        <f aca="false">ROUND(G33+H33,2)</f>
        <v>0</v>
      </c>
      <c r="J33" s="33" t="n">
        <v>6</v>
      </c>
      <c r="K33" s="34" t="s">
        <v>39</v>
      </c>
      <c r="L33" s="35" t="n">
        <f aca="false">ROUND(G33*J33,2)</f>
        <v>0</v>
      </c>
      <c r="M33" s="36"/>
      <c r="N33" s="35" t="n">
        <f aca="false">ROUND(L33*M33,2)</f>
        <v>0</v>
      </c>
      <c r="O33" s="35" t="n">
        <f aca="false">ROUND(L33+N33,2)</f>
        <v>0</v>
      </c>
      <c r="P33" s="37"/>
      <c r="Q33" s="37"/>
      <c r="R33" s="38"/>
      <c r="S33" s="38"/>
      <c r="T33" s="38"/>
    </row>
    <row r="34" customFormat="false" ht="23.85" hidden="false" customHeight="false" outlineLevel="0" collapsed="false">
      <c r="B34" s="27" t="s">
        <v>71</v>
      </c>
      <c r="C34" s="28" t="s">
        <v>51</v>
      </c>
      <c r="D34" s="40" t="s">
        <v>72</v>
      </c>
      <c r="E34" s="30"/>
      <c r="F34" s="31"/>
      <c r="G34" s="31"/>
      <c r="H34" s="30" t="n">
        <f aca="false">ROUND(G34*M34,2)</f>
        <v>0</v>
      </c>
      <c r="I34" s="32" t="n">
        <f aca="false">ROUND(G34+H34,2)</f>
        <v>0</v>
      </c>
      <c r="J34" s="33" t="n">
        <v>6</v>
      </c>
      <c r="K34" s="34" t="s">
        <v>39</v>
      </c>
      <c r="L34" s="35" t="n">
        <f aca="false">ROUND(G34*J34,2)</f>
        <v>0</v>
      </c>
      <c r="M34" s="36"/>
      <c r="N34" s="35" t="n">
        <f aca="false">ROUND(L34*M34,2)</f>
        <v>0</v>
      </c>
      <c r="O34" s="35" t="n">
        <f aca="false">ROUND(L34+N34,2)</f>
        <v>0</v>
      </c>
      <c r="P34" s="37"/>
      <c r="Q34" s="37"/>
      <c r="R34" s="38"/>
      <c r="S34" s="38"/>
      <c r="T34" s="38"/>
    </row>
    <row r="35" customFormat="false" ht="28.35" hidden="false" customHeight="true" outlineLevel="0" collapsed="false">
      <c r="B35" s="27"/>
      <c r="C35" s="42" t="s">
        <v>73</v>
      </c>
      <c r="D35" s="43" t="s">
        <v>74</v>
      </c>
      <c r="E35" s="43"/>
      <c r="F35" s="43"/>
      <c r="G35" s="43"/>
      <c r="H35" s="43"/>
      <c r="I35" s="43"/>
      <c r="J35" s="43"/>
      <c r="K35" s="43"/>
      <c r="L35" s="44" t="n">
        <f aca="false">SUM(L15:L34)</f>
        <v>0</v>
      </c>
      <c r="M35" s="44"/>
      <c r="N35" s="44"/>
      <c r="O35" s="45"/>
      <c r="P35" s="37"/>
      <c r="Q35" s="37"/>
      <c r="R35" s="38"/>
      <c r="S35" s="38"/>
      <c r="T35" s="38"/>
    </row>
    <row r="36" customFormat="false" ht="15" hidden="false" customHeight="true" outlineLevel="0" collapsed="false">
      <c r="B36" s="46"/>
      <c r="C36" s="38"/>
      <c r="D36" s="43" t="s">
        <v>75</v>
      </c>
      <c r="E36" s="43"/>
      <c r="F36" s="43"/>
      <c r="G36" s="43"/>
      <c r="H36" s="43"/>
      <c r="I36" s="43"/>
      <c r="J36" s="43"/>
      <c r="K36" s="43"/>
      <c r="L36" s="44" t="n">
        <f aca="false">SUM(O15:O34)</f>
        <v>0</v>
      </c>
      <c r="M36" s="44"/>
      <c r="N36" s="35"/>
      <c r="O36" s="35"/>
      <c r="P36" s="37"/>
      <c r="Q36" s="37"/>
      <c r="R36" s="38"/>
      <c r="S36" s="38"/>
      <c r="T36" s="38"/>
    </row>
    <row r="37" customFormat="false" ht="15" hidden="false" customHeight="false" outlineLevel="0" collapsed="false">
      <c r="B37" s="47"/>
      <c r="D37" s="48"/>
      <c r="E37" s="48"/>
      <c r="F37" s="48"/>
      <c r="G37" s="48"/>
      <c r="H37" s="48"/>
      <c r="I37" s="48"/>
    </row>
    <row r="38" customFormat="false" ht="60" hidden="false" customHeight="true" outlineLevel="0" collapsed="false">
      <c r="B38" s="47"/>
    </row>
    <row r="39" customFormat="false" ht="15" hidden="false" customHeight="false" outlineLevel="0" collapsed="false">
      <c r="B39" s="49"/>
      <c r="C39" s="6"/>
      <c r="D39" s="6"/>
      <c r="E39" s="6"/>
      <c r="F39" s="6"/>
    </row>
    <row r="40" customFormat="false" ht="15" hidden="false" customHeight="false" outlineLevel="0" collapsed="false">
      <c r="B40" s="50"/>
      <c r="C40" s="6"/>
      <c r="D40" s="6"/>
      <c r="E40" s="6"/>
      <c r="F40" s="6"/>
    </row>
    <row r="41" customFormat="false" ht="15" hidden="false" customHeight="false" outlineLevel="0" collapsed="false">
      <c r="B41" s="50"/>
      <c r="C41" s="6"/>
      <c r="D41" s="6"/>
      <c r="E41" s="6"/>
      <c r="F41" s="6"/>
    </row>
    <row r="42" customFormat="false" ht="15" hidden="false" customHeight="false" outlineLevel="0" collapsed="false">
      <c r="B42" s="50"/>
      <c r="C42" s="6"/>
      <c r="D42" s="6"/>
      <c r="E42" s="6"/>
      <c r="F42" s="6"/>
    </row>
    <row r="43" customFormat="false" ht="15" hidden="false" customHeight="false" outlineLevel="0" collapsed="false">
      <c r="C43" s="51" t="s">
        <v>76</v>
      </c>
      <c r="D43" s="51"/>
      <c r="E43" s="52"/>
      <c r="F43" s="52"/>
    </row>
    <row r="44" customFormat="false" ht="15" hidden="false" customHeight="false" outlineLevel="0" collapsed="false">
      <c r="C44" s="51"/>
      <c r="D44" s="51"/>
      <c r="E44" s="52"/>
      <c r="F44" s="52"/>
    </row>
    <row r="45" customFormat="false" ht="15" hidden="false" customHeight="false" outlineLevel="0" collapsed="false">
      <c r="C45" s="51"/>
      <c r="D45" s="51" t="s">
        <v>77</v>
      </c>
      <c r="E45" s="52"/>
      <c r="F45" s="52"/>
    </row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8">
    <mergeCell ref="G4:L4"/>
    <mergeCell ref="C6:D6"/>
    <mergeCell ref="C7:I7"/>
    <mergeCell ref="C8:I8"/>
    <mergeCell ref="C9:I9"/>
    <mergeCell ref="C11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D35:K35"/>
    <mergeCell ref="D36:K3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2026-05-12T14:34:23Z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