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pr.rt.ru\fspr\ДУЗ\ЗакрИнф\ДУЗ_ЦК_КЗ_2026\13_RFI\монтаж камер_Каменский р-н Ростовская об\СЗ\"/>
    </mc:Choice>
  </mc:AlternateContent>
  <bookViews>
    <workbookView xWindow="0" yWindow="0" windowWidth="16380" windowHeight="8190" tabRatio="500"/>
  </bookViews>
  <sheets>
    <sheet name="Лист 1" sheetId="1" r:id="rId1"/>
  </sheets>
  <calcPr calcId="162913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K15" i="1" l="1"/>
  <c r="M15" i="1" s="1"/>
  <c r="N15" i="1" s="1"/>
  <c r="K14" i="1"/>
  <c r="M14" i="1" s="1"/>
  <c r="G14" i="1"/>
  <c r="H14" i="1" s="1"/>
  <c r="K17" i="1"/>
  <c r="H17" i="1"/>
  <c r="G17" i="1"/>
  <c r="K16" i="1"/>
  <c r="G16" i="1"/>
  <c r="H16" i="1" s="1"/>
  <c r="G15" i="1"/>
  <c r="H15" i="1" s="1"/>
  <c r="K18" i="1"/>
  <c r="G18" i="1"/>
  <c r="H18" i="1" s="1"/>
  <c r="K19" i="1"/>
  <c r="H19" i="1"/>
  <c r="G19" i="1"/>
  <c r="K20" i="1"/>
  <c r="K21" i="1" s="1"/>
  <c r="G20" i="1"/>
  <c r="H20" i="1" s="1"/>
  <c r="N14" i="1" l="1"/>
  <c r="M16" i="1"/>
  <c r="N16" i="1" s="1"/>
  <c r="M17" i="1"/>
  <c r="N17" i="1" s="1"/>
  <c r="M18" i="1"/>
  <c r="N18" i="1" s="1"/>
  <c r="M19" i="1"/>
  <c r="N19" i="1" s="1"/>
  <c r="M20" i="1"/>
  <c r="N20" i="1" s="1"/>
  <c r="K22" i="1" s="1"/>
</calcChain>
</file>

<file path=xl/sharedStrings.xml><?xml version="1.0" encoding="utf-8"?>
<sst xmlns="http://schemas.openxmlformats.org/spreadsheetml/2006/main" count="67" uniqueCount="52">
  <si>
    <t>Наименование компании (с указанием организационно-правовой формы)</t>
  </si>
  <si>
    <t>ИНН</t>
  </si>
  <si>
    <t>Срок действия предложения</t>
  </si>
  <si>
    <t>Условия заполнения (удалить при заполнении)</t>
  </si>
  <si>
    <t>1. Данные по предоставляются в двух форматах - заверенная печатью и подписью скан-копия  и файл с данными в формате Excel.</t>
  </si>
  <si>
    <t>2. Запрещается вносить изменения в структуру таблиц без предварительного согласования с заказчиком RFI</t>
  </si>
  <si>
    <t>3. Заполняя данную форму вы автоматически подтверждаете соответствие вашего предложения техническому заданию, представленному в запросе</t>
  </si>
  <si>
    <r>
      <rPr>
        <b/>
        <sz val="10"/>
        <color theme="1"/>
        <rFont val="Calibri"/>
        <charset val="1"/>
      </rPr>
      <t xml:space="preserve">Таблица 1. </t>
    </r>
    <r>
      <rPr>
        <b/>
        <sz val="12"/>
        <color theme="1"/>
        <rFont val="Times New Roman"/>
        <charset val="1"/>
      </rPr>
      <t xml:space="preserve"> Оказание услуг по монтажу камер наблюдения и по предоставлению и обеспечению устойчивого, бесперебойного, непрерывного функционирования камер видеонаблюдения на территории Каменского района Ростовской области
</t>
    </r>
  </si>
  <si>
    <t>№</t>
  </si>
  <si>
    <t>Тип*</t>
  </si>
  <si>
    <t>Наименование товара, работы, услуги</t>
  </si>
  <si>
    <t>Цена за единицу товара, работы, услуги, ПО  без НДС*</t>
  </si>
  <si>
    <t>НДС к единице товара, работы, услуги, ПО, руб.</t>
  </si>
  <si>
    <t>Цена за единицу  товара, работы, услуги, ПО,  с НДС*</t>
  </si>
  <si>
    <t xml:space="preserve">Количество </t>
  </si>
  <si>
    <t>Единицы измерения</t>
  </si>
  <si>
    <t>Общая стоимость по наименованию без НДС</t>
  </si>
  <si>
    <t>Ставка НДС, %</t>
  </si>
  <si>
    <t>Сумма НДС. руб.</t>
  </si>
  <si>
    <t>Общая стоимость по наименованию с НДС</t>
  </si>
  <si>
    <t>Наименование производителя</t>
  </si>
  <si>
    <t xml:space="preserve">Страна Производства </t>
  </si>
  <si>
    <t>Номер реестровой записи ПО из реестра программного обеспечения Министерства цифрового развития, связи и массовых коммуникаций Российской Федерации</t>
  </si>
  <si>
    <t>Номер реестровой записи поставляемого
товара из реестра российской промышленной продукции/евразийского реестра промышленных товаров, в соответствии с п.3 Постановления Правительства РФ №1875 от 23.12.2024</t>
  </si>
  <si>
    <t>Код ОКПД2</t>
  </si>
  <si>
    <t>1</t>
  </si>
  <si>
    <t>Услуга</t>
  </si>
  <si>
    <t>* - товар, ПО, работа, услуга, артикул</t>
  </si>
  <si>
    <t>Общая стоимость закупаемых товаров, работ, услуг (Стоимость предложения) без НДС</t>
  </si>
  <si>
    <t>Общая стоимость закупаемых товаров, работ, услуг (Стоимость предложения) с НДС</t>
  </si>
  <si>
    <t>Ячейки, выделенные желтым цветом подлежат заполнению</t>
  </si>
  <si>
    <t>Ф.И.О. Руководителя __________________________ / подпись ______________________</t>
  </si>
  <si>
    <t>Заверяется печатью  - М.П.</t>
  </si>
  <si>
    <t xml:space="preserve">Предоставление и обеспечение устойчивого, бесперебойного, непрерывного функционирования камер видеонаблюдения на территории Каменского района Ростовской области, в том числе обеспечение работоспособности инженерной инфраструктуры и интеграции видеопотоков на АПК «Безопасный город» Ростовской области     </t>
  </si>
  <si>
    <t>Предоставление и обеспечение устойчивого, бесперебойного, непрерывного функционирования камер видеонаблюдения на территории Каменского района Ростовской области, в том числе обеспечение работоспособности инженерной инфраструктуры и интеграции видеопотоков на АПК «Безопасный город» Ростовской области</t>
  </si>
  <si>
    <t xml:space="preserve">Предоставление и обеспечение устойчивого, бесперебойного, непрерывного функционирования камер видеонаблюдения на территории Каменского района Ростовской области, в том числе обеспечение работоспособности инженерной инфраструктуры и интеграции видеопотоков на АПК «Безопасный город» Ростовской области   </t>
  </si>
  <si>
    <t>Срок оказания услуг по этапу</t>
  </si>
  <si>
    <t>С момента заключения договора по 30.06.2026г.</t>
  </si>
  <si>
    <t>С 01.07.2026г. по 31.06.2026г.</t>
  </si>
  <si>
    <t>С 01.08.2026г. по 31.08.2026г.</t>
  </si>
  <si>
    <t>С 01.09.2026г. по 30.09.2026г.</t>
  </si>
  <si>
    <t>С 01.10.2026г. по 31.10.2026г.</t>
  </si>
  <si>
    <t>С 01.11.2026г. по 30.11.2026г.</t>
  </si>
  <si>
    <t xml:space="preserve">Установка (монтаж) четырех камер видеонаблюдения;Предоставление и обеспечение устойчивого, бесперебойного, непрерывного функционирования камер видеонаблюдения на территории Каменского района Ростовской области, в том числе обеспечение работоспособности инженерной инфраструктуры и интеграции видеопотоков на АПК «Безопасный город» Ростовской области    </t>
  </si>
  <si>
    <t>С 01.12.2026г. по 31.12.2026г.</t>
  </si>
  <si>
    <t>2</t>
  </si>
  <si>
    <t>3</t>
  </si>
  <si>
    <t>4</t>
  </si>
  <si>
    <t>5</t>
  </si>
  <si>
    <t>6</t>
  </si>
  <si>
    <t>7</t>
  </si>
  <si>
    <t>у.ед.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</si>
</sst>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15" x14ac:knownFonts="1">
    <font>
      <sz val="10"/>
      <name val="Arial"/>
      <family val="2"/>
    </font>
    <font>
      <sz val="11"/>
      <color theme="1"/>
      <name val="Calibri"/>
      <charset val="1"/>
    </font>
    <font>
      <b/>
      <i/>
      <sz val="11"/>
      <color theme="1"/>
      <name val="Calibri"/>
      <charset val="1"/>
    </font>
    <font>
      <b/>
      <sz val="11"/>
      <color theme="1"/>
      <name val="Calibri"/>
      <charset val="1"/>
    </font>
    <font>
      <b/>
      <sz val="11"/>
      <color rgb="FFFF0000"/>
      <name val="Calibri"/>
      <charset val="1"/>
    </font>
    <font>
      <b/>
      <i/>
      <sz val="11"/>
      <color rgb="FFFF0000"/>
      <name val="Calibri"/>
      <charset val="1"/>
    </font>
    <font>
      <b/>
      <sz val="10"/>
      <color theme="1"/>
      <name val="Calibri"/>
      <charset val="1"/>
    </font>
    <font>
      <b/>
      <sz val="12"/>
      <color theme="1"/>
      <name val="Times New Roman"/>
      <charset val="1"/>
    </font>
    <font>
      <sz val="12"/>
      <color rgb="FF000000"/>
      <name val="Calibri"/>
      <charset val="1"/>
    </font>
    <font>
      <b/>
      <sz val="11"/>
      <name val="Calibri"/>
      <charset val="1"/>
    </font>
    <font>
      <sz val="11"/>
      <color rgb="FF000000"/>
      <name val="Calibri"/>
      <charset val="1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-0.249977111117893"/>
        <bgColor rgb="FFFF9900"/>
      </patternFill>
    </fill>
    <fill>
      <patternFill patternType="solid">
        <fgColor rgb="FFFFFF00"/>
        <bgColor rgb="FFFFFF00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9" fillId="2" borderId="0" xfId="0" applyFont="1" applyFill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3" fillId="3" borderId="5" xfId="0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right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14" fontId="1" fillId="2" borderId="4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right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right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left" vertical="center" wrapText="1"/>
    </xf>
    <xf numFmtId="49" fontId="2" fillId="0" borderId="5" xfId="0" applyNumberFormat="1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4" borderId="5" xfId="0" applyFont="1" applyFill="1" applyBorder="1" applyAlignment="1" applyProtection="1">
      <alignment horizontal="center" vertical="center" wrapText="1"/>
    </xf>
    <xf numFmtId="2" fontId="3" fillId="0" borderId="5" xfId="0" applyNumberFormat="1" applyFont="1" applyBorder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164" fontId="1" fillId="0" borderId="5" xfId="0" applyNumberFormat="1" applyFont="1" applyBorder="1" applyAlignment="1" applyProtection="1">
      <alignment horizontal="center" vertical="center" wrapText="1"/>
    </xf>
    <xf numFmtId="10" fontId="1" fillId="4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49" fontId="2" fillId="0" borderId="6" xfId="0" applyNumberFormat="1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vertical="center" wrapText="1"/>
    </xf>
    <xf numFmtId="164" fontId="2" fillId="0" borderId="5" xfId="0" applyNumberFormat="1" applyFont="1" applyBorder="1" applyAlignment="1" applyProtection="1">
      <alignment horizontal="center" vertical="center" wrapText="1"/>
    </xf>
    <xf numFmtId="164" fontId="1" fillId="0" borderId="6" xfId="0" applyNumberFormat="1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vertical="center" wrapText="1"/>
    </xf>
    <xf numFmtId="0" fontId="1" fillId="4" borderId="0" xfId="0" applyFont="1" applyFill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vertical="center"/>
    </xf>
    <xf numFmtId="0" fontId="11" fillId="0" borderId="7" xfId="0" applyFont="1" applyBorder="1" applyAlignment="1">
      <alignment vertical="center" wrapText="1"/>
    </xf>
    <xf numFmtId="0" fontId="12" fillId="3" borderId="5" xfId="0" applyFont="1" applyFill="1" applyBorder="1" applyAlignment="1" applyProtection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3" fillId="4" borderId="10" xfId="0" applyFont="1" applyFill="1" applyBorder="1" applyAlignment="1" applyProtection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0" xfId="0" applyFont="1" applyBorder="1" applyAlignment="1" applyProtection="1">
      <alignment horizontal="center" vertical="center" wrapText="1"/>
    </xf>
    <xf numFmtId="2" fontId="14" fillId="0" borderId="5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tileRect/>
        </a:gradFill>
      </a:fillStyleLst>
      <a:lnStyleLst>
        <a:ln w="9525">
          <a:prstDash val="solid"/>
        </a:ln>
        <a:ln w="25400">
          <a:prstDash val="solid"/>
        </a:ln>
        <a:ln w="3810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31"/>
  <sheetViews>
    <sheetView tabSelected="1" topLeftCell="A10" zoomScaleNormal="100" workbookViewId="0">
      <selection activeCell="K16" sqref="K16"/>
    </sheetView>
  </sheetViews>
  <sheetFormatPr defaultColWidth="9.140625" defaultRowHeight="12" customHeight="1" x14ac:dyDescent="0.2"/>
  <cols>
    <col min="1" max="1" width="3.85546875" style="8" customWidth="1"/>
    <col min="2" max="2" width="14" style="9" customWidth="1"/>
    <col min="3" max="3" width="26.140625" style="8" customWidth="1"/>
    <col min="4" max="4" width="81.7109375" style="8" customWidth="1"/>
    <col min="5" max="5" width="57.5703125" style="8" customWidth="1"/>
    <col min="6" max="8" width="23" style="8" customWidth="1"/>
    <col min="9" max="9" width="11.28515625" style="8" customWidth="1"/>
    <col min="10" max="10" width="10.85546875" style="8" customWidth="1"/>
    <col min="11" max="12" width="18.140625" style="8" customWidth="1"/>
    <col min="13" max="14" width="19.42578125" style="8" customWidth="1"/>
    <col min="15" max="15" width="24" style="8" customWidth="1"/>
    <col min="16" max="16" width="22.5703125" style="8" customWidth="1"/>
    <col min="17" max="17" width="29.5703125" style="8" customWidth="1"/>
    <col min="18" max="18" width="28.5703125" style="8" customWidth="1"/>
    <col min="19" max="19" width="27.85546875" style="8" customWidth="1"/>
    <col min="20" max="16384" width="9.140625" style="8"/>
  </cols>
  <sheetData>
    <row r="1" spans="2:19" ht="15" x14ac:dyDescent="0.2"/>
    <row r="2" spans="2:19" ht="60" x14ac:dyDescent="0.2">
      <c r="C2" s="10" t="s">
        <v>0</v>
      </c>
      <c r="D2" s="11"/>
    </row>
    <row r="3" spans="2:19" ht="15" x14ac:dyDescent="0.2">
      <c r="C3" s="10" t="s">
        <v>1</v>
      </c>
      <c r="D3" s="11"/>
    </row>
    <row r="4" spans="2:19" ht="30" x14ac:dyDescent="0.2">
      <c r="C4" s="12" t="s">
        <v>2</v>
      </c>
      <c r="D4" s="13"/>
      <c r="F4" s="7"/>
      <c r="G4" s="7"/>
      <c r="H4" s="7"/>
      <c r="I4" s="7"/>
      <c r="J4" s="7"/>
      <c r="K4" s="7"/>
      <c r="L4" s="14"/>
      <c r="M4" s="14"/>
      <c r="N4" s="14"/>
    </row>
    <row r="5" spans="2:19" ht="20.25" customHeight="1" x14ac:dyDescent="0.2">
      <c r="B5" s="8"/>
      <c r="F5" s="14"/>
      <c r="G5" s="14"/>
      <c r="H5" s="14"/>
      <c r="I5" s="14"/>
      <c r="J5" s="14"/>
      <c r="K5" s="14"/>
      <c r="L5" s="14"/>
      <c r="M5" s="14"/>
      <c r="N5" s="14"/>
    </row>
    <row r="6" spans="2:19" ht="15" customHeight="1" x14ac:dyDescent="0.2">
      <c r="B6" s="8"/>
      <c r="C6" s="6" t="s">
        <v>3</v>
      </c>
      <c r="D6" s="6"/>
      <c r="E6" s="15"/>
      <c r="F6" s="16"/>
      <c r="G6" s="16"/>
      <c r="H6" s="16"/>
      <c r="I6" s="14"/>
      <c r="J6" s="14"/>
      <c r="K6" s="14"/>
      <c r="L6" s="14"/>
      <c r="M6" s="14"/>
      <c r="N6" s="14"/>
    </row>
    <row r="7" spans="2:19" ht="15" customHeight="1" x14ac:dyDescent="0.2">
      <c r="B7" s="8"/>
      <c r="C7" s="6" t="s">
        <v>4</v>
      </c>
      <c r="D7" s="6"/>
      <c r="E7" s="6"/>
      <c r="F7" s="6"/>
      <c r="G7" s="6"/>
      <c r="H7" s="6"/>
      <c r="I7" s="14"/>
      <c r="J7" s="14"/>
      <c r="K7" s="14"/>
      <c r="L7" s="14"/>
      <c r="M7" s="14"/>
      <c r="N7" s="14"/>
    </row>
    <row r="8" spans="2:19" ht="15" customHeight="1" x14ac:dyDescent="0.2">
      <c r="B8" s="8"/>
      <c r="C8" s="6" t="s">
        <v>5</v>
      </c>
      <c r="D8" s="6"/>
      <c r="E8" s="6"/>
      <c r="F8" s="6"/>
      <c r="G8" s="6"/>
      <c r="H8" s="6"/>
      <c r="I8" s="14"/>
      <c r="J8" s="14"/>
      <c r="K8" s="14"/>
      <c r="L8" s="14"/>
      <c r="M8" s="14"/>
      <c r="N8" s="14"/>
    </row>
    <row r="9" spans="2:19" ht="15" customHeight="1" x14ac:dyDescent="0.2">
      <c r="C9" s="6" t="s">
        <v>6</v>
      </c>
      <c r="D9" s="6"/>
      <c r="E9" s="6"/>
      <c r="F9" s="6"/>
      <c r="G9" s="6"/>
      <c r="H9" s="6"/>
      <c r="I9" s="14"/>
      <c r="J9" s="14"/>
      <c r="K9" s="14"/>
      <c r="L9" s="14"/>
      <c r="M9" s="14"/>
      <c r="N9" s="14"/>
    </row>
    <row r="10" spans="2:19" ht="15" x14ac:dyDescent="0.2">
      <c r="B10" s="8"/>
    </row>
    <row r="11" spans="2:19" ht="60.4" customHeight="1" x14ac:dyDescent="0.2">
      <c r="B11" s="17"/>
      <c r="C11" s="5" t="s">
        <v>7</v>
      </c>
      <c r="D11" s="5"/>
      <c r="E11" s="5"/>
      <c r="F11" s="5"/>
      <c r="G11" s="5"/>
      <c r="H11" s="5"/>
      <c r="I11" s="5"/>
      <c r="J11" s="5"/>
      <c r="K11" s="5"/>
      <c r="L11" s="18"/>
      <c r="M11" s="18"/>
      <c r="N11" s="18"/>
    </row>
    <row r="12" spans="2:19" ht="105" customHeight="1" x14ac:dyDescent="0.2">
      <c r="B12" s="4" t="s">
        <v>8</v>
      </c>
      <c r="C12" s="3" t="s">
        <v>9</v>
      </c>
      <c r="D12" s="3" t="s">
        <v>10</v>
      </c>
      <c r="E12" s="37" t="s">
        <v>36</v>
      </c>
      <c r="F12" s="3" t="s">
        <v>11</v>
      </c>
      <c r="G12" s="3" t="s">
        <v>12</v>
      </c>
      <c r="H12" s="3" t="s">
        <v>13</v>
      </c>
      <c r="I12" s="3" t="s">
        <v>14</v>
      </c>
      <c r="J12" s="3" t="s">
        <v>15</v>
      </c>
      <c r="K12" s="3" t="s">
        <v>16</v>
      </c>
      <c r="L12" s="3" t="s">
        <v>17</v>
      </c>
      <c r="M12" s="3" t="s">
        <v>18</v>
      </c>
      <c r="N12" s="3" t="s">
        <v>19</v>
      </c>
      <c r="O12" s="3" t="s">
        <v>20</v>
      </c>
      <c r="P12" s="3" t="s">
        <v>21</v>
      </c>
      <c r="Q12" s="3" t="s">
        <v>22</v>
      </c>
      <c r="R12" s="3" t="s">
        <v>23</v>
      </c>
      <c r="S12" s="3" t="s">
        <v>24</v>
      </c>
    </row>
    <row r="13" spans="2:19" ht="105" customHeight="1" x14ac:dyDescent="0.2">
      <c r="B13" s="4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2:19" ht="105" customHeight="1" thickBot="1" x14ac:dyDescent="0.25">
      <c r="B14" s="19" t="s">
        <v>25</v>
      </c>
      <c r="C14" s="20" t="s">
        <v>26</v>
      </c>
      <c r="D14" s="40" t="s">
        <v>43</v>
      </c>
      <c r="E14" s="38" t="s">
        <v>37</v>
      </c>
      <c r="F14" s="22"/>
      <c r="G14" s="21">
        <f>ROUND(F14*L14, 2)</f>
        <v>0</v>
      </c>
      <c r="H14" s="23">
        <f>ROUND(F14+G14, 2)</f>
        <v>0</v>
      </c>
      <c r="I14" s="24">
        <v>1</v>
      </c>
      <c r="J14" s="45" t="s">
        <v>51</v>
      </c>
      <c r="K14" s="25">
        <f>ROUND(F14*I14, 2)</f>
        <v>0</v>
      </c>
      <c r="L14" s="26"/>
      <c r="M14" s="25">
        <f>ROUND(K14*L14, 2)</f>
        <v>0</v>
      </c>
      <c r="N14" s="25">
        <f>ROUND(K14+M14, 2)</f>
        <v>0</v>
      </c>
      <c r="O14" s="27"/>
      <c r="P14" s="27"/>
      <c r="Q14" s="27"/>
      <c r="R14" s="27"/>
      <c r="S14" s="27"/>
    </row>
    <row r="15" spans="2:19" ht="79.5" thickBot="1" x14ac:dyDescent="0.25">
      <c r="B15" s="19" t="s">
        <v>45</v>
      </c>
      <c r="C15" s="20" t="s">
        <v>26</v>
      </c>
      <c r="D15" s="36" t="s">
        <v>33</v>
      </c>
      <c r="E15" s="38" t="s">
        <v>38</v>
      </c>
      <c r="F15" s="22"/>
      <c r="G15" s="21">
        <f>ROUND(F15*L15, 2)</f>
        <v>0</v>
      </c>
      <c r="H15" s="23">
        <f>ROUND(F15+G15, 2)</f>
        <v>0</v>
      </c>
      <c r="I15" s="24">
        <v>1</v>
      </c>
      <c r="J15" s="45" t="s">
        <v>51</v>
      </c>
      <c r="K15" s="25">
        <f>ROUND(F15*I15, 2)</f>
        <v>0</v>
      </c>
      <c r="L15" s="26"/>
      <c r="M15" s="25">
        <f>ROUND(K15*L15, 2)</f>
        <v>0</v>
      </c>
      <c r="N15" s="25">
        <f>ROUND(K15+M15, 2)</f>
        <v>0</v>
      </c>
      <c r="O15" s="27"/>
      <c r="P15" s="27"/>
      <c r="Q15" s="27"/>
      <c r="R15" s="27"/>
      <c r="S15" s="27"/>
    </row>
    <row r="16" spans="2:19" ht="79.5" thickBot="1" x14ac:dyDescent="0.25">
      <c r="B16" s="19" t="s">
        <v>46</v>
      </c>
      <c r="C16" s="20" t="s">
        <v>26</v>
      </c>
      <c r="D16" s="36" t="s">
        <v>34</v>
      </c>
      <c r="E16" s="38" t="s">
        <v>39</v>
      </c>
      <c r="F16" s="22"/>
      <c r="G16" s="21">
        <f>ROUND(F16*L16, 2)</f>
        <v>0</v>
      </c>
      <c r="H16" s="23">
        <f>ROUND(F16+G16, 2)</f>
        <v>0</v>
      </c>
      <c r="I16" s="24">
        <v>1</v>
      </c>
      <c r="J16" s="45" t="s">
        <v>51</v>
      </c>
      <c r="K16" s="25">
        <f>ROUND(F16*I16, 2)</f>
        <v>0</v>
      </c>
      <c r="L16" s="26"/>
      <c r="M16" s="25">
        <f>ROUND(K16*L16, 2)</f>
        <v>0</v>
      </c>
      <c r="N16" s="25">
        <f>ROUND(K16+M16, 2)</f>
        <v>0</v>
      </c>
      <c r="O16" s="27"/>
      <c r="P16" s="27"/>
      <c r="Q16" s="27"/>
      <c r="R16" s="27"/>
      <c r="S16" s="27"/>
    </row>
    <row r="17" spans="2:19" ht="79.5" thickBot="1" x14ac:dyDescent="0.25">
      <c r="B17" s="19" t="s">
        <v>47</v>
      </c>
      <c r="C17" s="20" t="s">
        <v>26</v>
      </c>
      <c r="D17" s="36" t="s">
        <v>34</v>
      </c>
      <c r="E17" s="39" t="s">
        <v>40</v>
      </c>
      <c r="F17" s="22"/>
      <c r="G17" s="21">
        <f>ROUND(F17*L17, 2)</f>
        <v>0</v>
      </c>
      <c r="H17" s="23">
        <f>ROUND(F17+G17, 2)</f>
        <v>0</v>
      </c>
      <c r="I17" s="24">
        <v>1</v>
      </c>
      <c r="J17" s="45" t="s">
        <v>51</v>
      </c>
      <c r="K17" s="25">
        <f>ROUND(F17*I17, 2)</f>
        <v>0</v>
      </c>
      <c r="L17" s="26"/>
      <c r="M17" s="25">
        <f>ROUND(K17*L17, 2)</f>
        <v>0</v>
      </c>
      <c r="N17" s="25">
        <f>ROUND(K17+M17, 2)</f>
        <v>0</v>
      </c>
      <c r="O17" s="27"/>
      <c r="P17" s="27"/>
      <c r="Q17" s="27"/>
      <c r="R17" s="27"/>
      <c r="S17" s="27"/>
    </row>
    <row r="18" spans="2:19" ht="79.5" thickBot="1" x14ac:dyDescent="0.25">
      <c r="B18" s="19" t="s">
        <v>48</v>
      </c>
      <c r="C18" s="20" t="s">
        <v>26</v>
      </c>
      <c r="D18" s="41" t="s">
        <v>34</v>
      </c>
      <c r="E18" s="43" t="s">
        <v>41</v>
      </c>
      <c r="F18" s="42"/>
      <c r="G18" s="21">
        <f>ROUND(F18*L18, 2)</f>
        <v>0</v>
      </c>
      <c r="H18" s="23">
        <f>ROUND(F18+G18, 2)</f>
        <v>0</v>
      </c>
      <c r="I18" s="24">
        <v>1</v>
      </c>
      <c r="J18" s="45" t="s">
        <v>51</v>
      </c>
      <c r="K18" s="25">
        <f>ROUND(F18*I18, 2)</f>
        <v>0</v>
      </c>
      <c r="L18" s="26"/>
      <c r="M18" s="25">
        <f>ROUND(K18*L18, 2)</f>
        <v>0</v>
      </c>
      <c r="N18" s="25">
        <f>ROUND(K18+M18, 2)</f>
        <v>0</v>
      </c>
      <c r="O18" s="27"/>
      <c r="P18" s="27"/>
      <c r="Q18" s="27"/>
      <c r="R18" s="27"/>
      <c r="S18" s="27"/>
    </row>
    <row r="19" spans="2:19" ht="79.5" thickBot="1" x14ac:dyDescent="0.25">
      <c r="B19" s="19" t="s">
        <v>49</v>
      </c>
      <c r="C19" s="20" t="s">
        <v>26</v>
      </c>
      <c r="D19" s="36" t="s">
        <v>34</v>
      </c>
      <c r="E19" s="38" t="s">
        <v>42</v>
      </c>
      <c r="F19" s="22"/>
      <c r="G19" s="21">
        <f>ROUND(F19*L19, 2)</f>
        <v>0</v>
      </c>
      <c r="H19" s="23">
        <f>ROUND(F19+G19, 2)</f>
        <v>0</v>
      </c>
      <c r="I19" s="24">
        <v>1</v>
      </c>
      <c r="J19" s="45" t="s">
        <v>51</v>
      </c>
      <c r="K19" s="25">
        <f>ROUND(F19*I19, 2)</f>
        <v>0</v>
      </c>
      <c r="L19" s="26"/>
      <c r="M19" s="25">
        <f>ROUND(K19*L19, 2)</f>
        <v>0</v>
      </c>
      <c r="N19" s="25">
        <f>ROUND(K19+M19, 2)</f>
        <v>0</v>
      </c>
      <c r="O19" s="27"/>
      <c r="P19" s="27"/>
      <c r="Q19" s="27"/>
      <c r="R19" s="27"/>
      <c r="S19" s="27"/>
    </row>
    <row r="20" spans="2:19" ht="79.5" thickBot="1" x14ac:dyDescent="0.25">
      <c r="B20" s="19" t="s">
        <v>50</v>
      </c>
      <c r="C20" s="20" t="s">
        <v>26</v>
      </c>
      <c r="D20" s="36" t="s">
        <v>35</v>
      </c>
      <c r="E20" s="44" t="s">
        <v>44</v>
      </c>
      <c r="F20" s="22"/>
      <c r="G20" s="21">
        <f>ROUND(F20*L20, 2)</f>
        <v>0</v>
      </c>
      <c r="H20" s="23">
        <f>ROUND(F20+G20, 2)</f>
        <v>0</v>
      </c>
      <c r="I20" s="24">
        <v>1</v>
      </c>
      <c r="J20" s="45" t="s">
        <v>51</v>
      </c>
      <c r="K20" s="25">
        <f>ROUND(F20*I20, 2)</f>
        <v>0</v>
      </c>
      <c r="L20" s="26"/>
      <c r="M20" s="25">
        <f>ROUND(K20*L20, 2)</f>
        <v>0</v>
      </c>
      <c r="N20" s="25">
        <f>ROUND(K20+M20, 2)</f>
        <v>0</v>
      </c>
      <c r="O20" s="27"/>
      <c r="P20" s="27"/>
      <c r="Q20" s="27"/>
      <c r="R20" s="27"/>
      <c r="S20" s="27"/>
    </row>
    <row r="21" spans="2:19" ht="28.35" customHeight="1" x14ac:dyDescent="0.2">
      <c r="B21" s="28"/>
      <c r="C21" s="29" t="s">
        <v>27</v>
      </c>
      <c r="D21" s="2" t="s">
        <v>28</v>
      </c>
      <c r="E21" s="2"/>
      <c r="F21" s="2"/>
      <c r="G21" s="2"/>
      <c r="H21" s="2"/>
      <c r="I21" s="2"/>
      <c r="J21" s="2"/>
      <c r="K21" s="30">
        <f>SUM(K20, K20)</f>
        <v>0</v>
      </c>
      <c r="L21" s="30"/>
      <c r="M21" s="30"/>
      <c r="N21" s="31"/>
      <c r="O21" s="27"/>
      <c r="P21" s="27"/>
      <c r="Q21" s="27"/>
      <c r="R21" s="27"/>
      <c r="S21" s="27"/>
    </row>
    <row r="22" spans="2:19" ht="15" customHeight="1" x14ac:dyDescent="0.2">
      <c r="B22" s="19"/>
      <c r="C22" s="27"/>
      <c r="D22" s="2" t="s">
        <v>29</v>
      </c>
      <c r="E22" s="2"/>
      <c r="F22" s="2"/>
      <c r="G22" s="2"/>
      <c r="H22" s="2"/>
      <c r="I22" s="2"/>
      <c r="J22" s="2"/>
      <c r="K22" s="30">
        <f>SUM(N20, N20)</f>
        <v>0</v>
      </c>
      <c r="L22" s="30"/>
      <c r="M22" s="25"/>
      <c r="N22" s="25"/>
      <c r="O22" s="27"/>
      <c r="P22" s="27"/>
      <c r="Q22" s="27"/>
      <c r="R22" s="27"/>
      <c r="S22" s="27"/>
    </row>
    <row r="23" spans="2:19" ht="15" x14ac:dyDescent="0.2">
      <c r="B23" s="32"/>
      <c r="D23" s="33"/>
      <c r="E23" s="33"/>
      <c r="F23" s="33"/>
      <c r="G23" s="33"/>
      <c r="H23" s="33"/>
    </row>
    <row r="24" spans="2:19" ht="60" customHeight="1" x14ac:dyDescent="0.2">
      <c r="B24" s="32"/>
      <c r="D24" s="34" t="s">
        <v>30</v>
      </c>
      <c r="F24" s="1"/>
      <c r="G24" s="1"/>
      <c r="H24" s="1"/>
      <c r="I24" s="1"/>
      <c r="J24" s="1"/>
    </row>
    <row r="25" spans="2:19" ht="15" x14ac:dyDescent="0.2">
      <c r="B25" s="32"/>
    </row>
    <row r="26" spans="2:19" ht="15" x14ac:dyDescent="0.2"/>
    <row r="27" spans="2:19" ht="15" x14ac:dyDescent="0.2"/>
    <row r="28" spans="2:19" ht="15" x14ac:dyDescent="0.2"/>
    <row r="29" spans="2:19" ht="15" x14ac:dyDescent="0.2">
      <c r="C29" s="35" t="s">
        <v>31</v>
      </c>
      <c r="D29" s="35"/>
    </row>
    <row r="30" spans="2:19" ht="15" x14ac:dyDescent="0.2">
      <c r="C30" s="35"/>
      <c r="D30" s="35"/>
    </row>
    <row r="31" spans="2:19" ht="15" x14ac:dyDescent="0.2">
      <c r="C31" s="35"/>
      <c r="D31" s="35" t="s">
        <v>32</v>
      </c>
    </row>
  </sheetData>
  <mergeCells count="27">
    <mergeCell ref="F24:J24"/>
    <mergeCell ref="Q12:Q13"/>
    <mergeCell ref="R12:R13"/>
    <mergeCell ref="S12:S13"/>
    <mergeCell ref="D21:J21"/>
    <mergeCell ref="D22:J22"/>
    <mergeCell ref="L12:L13"/>
    <mergeCell ref="M12:M13"/>
    <mergeCell ref="N12:N13"/>
    <mergeCell ref="O12:O13"/>
    <mergeCell ref="P12:P13"/>
    <mergeCell ref="C11:K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F4:K4"/>
    <mergeCell ref="C6:D6"/>
    <mergeCell ref="C7:H7"/>
    <mergeCell ref="C8:H8"/>
    <mergeCell ref="C9:H9"/>
  </mergeCells>
  <pageMargins left="0.7" right="0.7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Акимова Марина Сергеевна</cp:lastModifiedBy>
  <cp:revision>2</cp:revision>
  <dcterms:created xsi:type="dcterms:W3CDTF">2006-09-16T00:00:00Z</dcterms:created>
  <dcterms:modified xsi:type="dcterms:W3CDTF">2026-05-15T09:29:15Z</dcterms:modified>
  <dc:language>ru-RU</dc:language>
</cp:coreProperties>
</file>