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irina.ovsyannikova\Desktop\RFI_Работы Калуж обл\ПУБЛИКАЦИЯ\"/>
    </mc:Choice>
  </mc:AlternateContent>
  <bookViews>
    <workbookView xWindow="0" yWindow="0" windowWidth="16380" windowHeight="8190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2" i="1" l="1"/>
  <c r="N22" i="1" s="1"/>
  <c r="K22" i="1"/>
  <c r="G22" i="1"/>
  <c r="H22" i="1" s="1"/>
  <c r="M21" i="1"/>
  <c r="N21" i="1" s="1"/>
  <c r="K21" i="1"/>
  <c r="G21" i="1"/>
  <c r="H21" i="1" s="1"/>
  <c r="K20" i="1"/>
  <c r="M20" i="1" s="1"/>
  <c r="N20" i="1" s="1"/>
  <c r="G20" i="1"/>
  <c r="H20" i="1" s="1"/>
  <c r="K19" i="1"/>
  <c r="G19" i="1"/>
  <c r="H19" i="1" s="1"/>
  <c r="K18" i="1"/>
  <c r="G18" i="1"/>
  <c r="H18" i="1" s="1"/>
  <c r="M17" i="1"/>
  <c r="N17" i="1" s="1"/>
  <c r="K17" i="1"/>
  <c r="G17" i="1"/>
  <c r="H17" i="1" s="1"/>
  <c r="K16" i="1"/>
  <c r="M16" i="1" s="1"/>
  <c r="N16" i="1" s="1"/>
  <c r="G16" i="1"/>
  <c r="H16" i="1" s="1"/>
  <c r="K15" i="1"/>
  <c r="K23" i="1" s="1"/>
  <c r="G15" i="1"/>
  <c r="H15" i="1" s="1"/>
  <c r="M18" i="1" l="1"/>
  <c r="N18" i="1" s="1"/>
  <c r="M15" i="1"/>
  <c r="N15" i="1" s="1"/>
  <c r="M19" i="1"/>
  <c r="N19" i="1" s="1"/>
  <c r="K24" i="1" l="1"/>
</calcChain>
</file>

<file path=xl/sharedStrings.xml><?xml version="1.0" encoding="utf-8"?>
<sst xmlns="http://schemas.openxmlformats.org/spreadsheetml/2006/main" count="64" uniqueCount="53">
  <si>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</si>
  <si>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</si>
  <si>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</si>
  <si>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</si>
  <si>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</si>
  <si>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</si>
  <si>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</si>
  <si>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 Выполнение работ с обеспечением работ оборудованием и материалами  по совершенствованию региональной системы оповещения населения  в муниципальных районах Калужской области</t>
  </si>
  <si>
    <t>№</t>
  </si>
  <si>
    <t>Тип*</t>
  </si>
  <si>
    <t>Наименование товара, работы, услуги</t>
  </si>
  <si>
    <t>Валюта</t>
  </si>
  <si>
    <t>Цена за единицу работы,  без НДС*</t>
  </si>
  <si>
    <t>НДС к единице работы, руб.</t>
  </si>
  <si>
    <t>Цена за единицу  работы,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</si>
  <si>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</si>
  <si>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</si>
  <si>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</si>
  <si>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</si>
  <si>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</si>
  <si>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</si>
  <si>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</si>
  <si>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</si>
  <si>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</si>
  <si>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в соответствии с п.3 Постановления Правительства РФ №1875 от 23.12.2024</t>
  </si>
  <si>
    <t>Код ОКПД2</t>
  </si>
  <si>
    <t>Выполнение работ с обеспечением работ оборудованием и материалами  по совершенствованию региональной системы оповещения населения  в муниципальных районах Калужской области, в том числе:</t>
  </si>
  <si>
    <t>1.1</t>
  </si>
  <si>
    <t>Товар</t>
  </si>
  <si>
    <t>Усилительно-коммутационный блок мощностью 400 Вт, в соответствии с характеристиками, указанными в Таблице №3 ТЗ</t>
  </si>
  <si>
    <t>Компл.</t>
  </si>
  <si>
    <t>1.2</t>
  </si>
  <si>
    <r>
      <rPr>
        <b/>
        <sz val="12"/>
        <color theme="1"/>
        <rFont val="Arial Narrow"/>
        <family val="2"/>
        <charset val="204"/>
      </rPr>
      <t>Устройство усилительное электронной сирены</t>
    </r>
    <r>
      <rPr>
        <b/>
        <sz val="12"/>
        <color theme="1"/>
        <rFont val="Arial Narrow"/>
        <family val="2"/>
        <charset val="1"/>
      </rPr>
      <t>, в соответствии с характеристиками, указанными в Таблице №3 ТЗ</t>
    </r>
  </si>
  <si>
    <t>1.3</t>
  </si>
  <si>
    <r>
      <rPr>
        <b/>
        <sz val="12"/>
        <color theme="1"/>
        <rFont val="Arial Narrow"/>
        <family val="2"/>
        <charset val="204"/>
      </rPr>
      <t>Телекоммуникационный сервер оповещения</t>
    </r>
    <r>
      <rPr>
        <b/>
        <sz val="12"/>
        <color theme="1"/>
        <rFont val="Arial Narrow"/>
        <family val="2"/>
        <charset val="1"/>
      </rPr>
      <t>, в соответствии с характеристиками, указанными в Таблице №3 ТЗ</t>
    </r>
  </si>
  <si>
    <t>1.4</t>
  </si>
  <si>
    <r>
      <rPr>
        <b/>
        <sz val="12"/>
        <color theme="1"/>
        <rFont val="Arial Narrow"/>
        <family val="2"/>
        <charset val="204"/>
      </rPr>
      <t>Блок управления сиреной</t>
    </r>
    <r>
      <rPr>
        <b/>
        <sz val="12"/>
        <color theme="1"/>
        <rFont val="Arial Narrow"/>
        <family val="2"/>
        <charset val="1"/>
      </rPr>
      <t>, в соответствии с характеристиками, указанными в Таблице №3 ТЗ</t>
    </r>
  </si>
  <si>
    <t>Шт.</t>
  </si>
  <si>
    <t>1.5</t>
  </si>
  <si>
    <r>
      <rPr>
        <b/>
        <sz val="12"/>
        <color theme="1"/>
        <rFont val="Arial Narrow"/>
        <family val="2"/>
        <charset val="204"/>
      </rPr>
      <t>Блок переключения</t>
    </r>
    <r>
      <rPr>
        <b/>
        <sz val="12"/>
        <color theme="1"/>
        <rFont val="Arial Narrow"/>
        <family val="2"/>
        <charset val="1"/>
      </rPr>
      <t>, в соответствии с характеристиками, указанными в Таблице №3 ТЗ</t>
    </r>
  </si>
  <si>
    <t>1.6</t>
  </si>
  <si>
    <r>
      <rPr>
        <b/>
        <sz val="12"/>
        <color theme="1"/>
        <rFont val="Arial Narrow"/>
        <family val="2"/>
        <charset val="204"/>
      </rPr>
      <t>Усилительно-коммутационный блок мощностью 400 Вт, уличный</t>
    </r>
    <r>
      <rPr>
        <b/>
        <sz val="12"/>
        <color theme="1"/>
        <rFont val="Arial Narrow"/>
        <family val="2"/>
        <charset val="1"/>
      </rPr>
      <t>, в соответствии с характеристиками, указанными в Таблице №3 ТЗ</t>
    </r>
  </si>
  <si>
    <t>1.7</t>
  </si>
  <si>
    <t>Работа</t>
  </si>
  <si>
    <t>Выполнение монтажных работ, материалы</t>
  </si>
  <si>
    <t>усл.ед</t>
  </si>
  <si>
    <t>1.8</t>
  </si>
  <si>
    <t>Выполнение пусконаладочных работ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</si>
  <si>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</si>
  <si>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</si>
  <si>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</si>
  <si>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 xml:space="preserve">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</si>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</sst>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2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Arial Narrow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theme="0" tint="-0.249977111117893"/>
        <bgColor rgb="FFCCCCFF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52">
    <xf numFmtId="0" fontId="0" fillId="0" borderId="0" xfId="0"/>
    <xf numFmtId="49" fontId="2" fillId="0" borderId="0" xfId="0" applyNumberFormat="1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2" fontId="2" fillId="4" borderId="5" xfId="0" applyNumberFormat="1" applyFont="1" applyFill="1" applyBorder="1" applyAlignment="1" applyProtection="1">
      <alignment horizontal="center" vertical="center" wrapText="1"/>
    </xf>
    <xf numFmtId="0" fontId="8" fillId="4" borderId="5" xfId="1" applyFont="1" applyFill="1" applyBorder="1" applyAlignment="1" applyProtection="1">
      <alignment horizontal="center" vertical="center" wrapText="1"/>
    </xf>
    <xf numFmtId="2" fontId="3" fillId="4" borderId="5" xfId="0" applyNumberFormat="1" applyFont="1" applyFill="1" applyBorder="1" applyAlignment="1" applyProtection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center" vertical="center" wrapText="1"/>
    </xf>
    <xf numFmtId="10" fontId="3" fillId="4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4" fontId="2" fillId="5" borderId="5" xfId="0" applyNumberFormat="1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0" fontId="3" fillId="5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/>
    <xf numFmtId="0" fontId="0" fillId="0" borderId="5" xfId="0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3"/>
  <sheetViews>
    <sheetView tabSelected="1" zoomScale="70" zoomScaleNormal="70" workbookViewId="0">
      <selection activeCell="L15" sqref="L15:L22"/>
    </sheetView>
  </sheetViews>
  <sheetFormatPr defaultColWidth="9.140625" defaultRowHeight="15" customHeight="1" x14ac:dyDescent="0.25"/>
  <cols>
    <col min="1" max="1" width="3.85546875" style="8" customWidth="1"/>
    <col min="2" max="2" width="14" style="9" customWidth="1"/>
    <col min="3" max="3" width="26.140625" style="8" customWidth="1"/>
    <col min="4" max="4" width="81.7109375" style="8" customWidth="1"/>
    <col min="5" max="5" width="16.140625" style="8" customWidth="1"/>
    <col min="6" max="8" width="23" style="8" customWidth="1"/>
    <col min="9" max="9" width="11.28515625" style="8" customWidth="1"/>
    <col min="10" max="10" width="10.85546875" style="8" customWidth="1"/>
    <col min="11" max="12" width="18.140625" style="8" customWidth="1"/>
    <col min="13" max="14" width="19.42578125" style="8" customWidth="1"/>
    <col min="15" max="15" width="18.85546875" style="10" customWidth="1"/>
    <col min="16" max="16" width="19.28515625" style="10" customWidth="1"/>
    <col min="17" max="17" width="24.28515625" style="8" customWidth="1"/>
    <col min="18" max="18" width="25.5703125" style="8" customWidth="1"/>
    <col min="19" max="19" width="29.140625" style="8" customWidth="1"/>
    <col min="20" max="16382" width="9.140625" style="8"/>
    <col min="16383" max="16384" width="11.5703125" style="8" customWidth="1"/>
  </cols>
  <sheetData>
    <row r="2" spans="2:19" ht="60" x14ac:dyDescent="0.25">
      <c r="C2" s="11" t="s">
        <v>0</v>
      </c>
      <c r="D2" s="12"/>
      <c r="E2" s="13"/>
    </row>
    <row r="3" spans="2:19" x14ac:dyDescent="0.25">
      <c r="C3" s="11" t="s">
        <v>1</v>
      </c>
      <c r="D3" s="12"/>
      <c r="E3" s="13"/>
    </row>
    <row r="4" spans="2:19" ht="30" x14ac:dyDescent="0.25">
      <c r="C4" s="14" t="s">
        <v>2</v>
      </c>
      <c r="D4" s="15"/>
      <c r="E4" s="13"/>
      <c r="F4" s="7"/>
      <c r="G4" s="7"/>
      <c r="H4" s="7"/>
      <c r="I4" s="7"/>
      <c r="J4" s="7"/>
      <c r="K4" s="7"/>
      <c r="L4" s="16"/>
      <c r="M4" s="16"/>
      <c r="N4" s="16"/>
    </row>
    <row r="5" spans="2:19" ht="20.25" customHeight="1" x14ac:dyDescent="0.25">
      <c r="B5" s="13"/>
      <c r="C5" s="13"/>
      <c r="D5" s="13"/>
      <c r="E5" s="13"/>
      <c r="F5" s="16"/>
      <c r="G5" s="16"/>
      <c r="H5" s="16"/>
      <c r="I5" s="16"/>
      <c r="J5" s="16"/>
      <c r="K5" s="16"/>
      <c r="L5" s="16"/>
      <c r="M5" s="16"/>
      <c r="N5" s="16"/>
    </row>
    <row r="6" spans="2:19" ht="15" customHeight="1" x14ac:dyDescent="0.25">
      <c r="B6" s="13"/>
      <c r="C6" s="6" t="s">
        <v>3</v>
      </c>
      <c r="D6" s="6"/>
      <c r="E6" s="17"/>
      <c r="F6" s="18"/>
      <c r="G6" s="18"/>
      <c r="H6" s="18"/>
      <c r="I6" s="16"/>
      <c r="J6" s="16"/>
      <c r="K6" s="16"/>
      <c r="L6" s="16"/>
      <c r="M6" s="16"/>
      <c r="N6" s="16"/>
    </row>
    <row r="7" spans="2:19" ht="15" customHeight="1" x14ac:dyDescent="0.25">
      <c r="B7" s="13"/>
      <c r="C7" s="6" t="s">
        <v>4</v>
      </c>
      <c r="D7" s="6"/>
      <c r="E7" s="6"/>
      <c r="F7" s="6"/>
      <c r="G7" s="6"/>
      <c r="H7" s="6"/>
      <c r="I7" s="16"/>
      <c r="J7" s="16"/>
      <c r="K7" s="16"/>
      <c r="L7" s="16"/>
      <c r="M7" s="16"/>
      <c r="N7" s="16"/>
    </row>
    <row r="8" spans="2:19" ht="15" customHeight="1" x14ac:dyDescent="0.25">
      <c r="B8" s="13"/>
      <c r="C8" s="6" t="s">
        <v>5</v>
      </c>
      <c r="D8" s="6"/>
      <c r="E8" s="6"/>
      <c r="F8" s="6"/>
      <c r="G8" s="6"/>
      <c r="H8" s="6"/>
      <c r="I8" s="16"/>
      <c r="J8" s="16"/>
      <c r="K8" s="16"/>
      <c r="L8" s="16"/>
      <c r="M8" s="16"/>
      <c r="N8" s="16"/>
    </row>
    <row r="9" spans="2:19" ht="15" customHeight="1" x14ac:dyDescent="0.25">
      <c r="C9" s="6" t="s">
        <v>6</v>
      </c>
      <c r="D9" s="6"/>
      <c r="E9" s="6"/>
      <c r="F9" s="6"/>
      <c r="G9" s="6"/>
      <c r="H9" s="6"/>
      <c r="I9" s="16"/>
      <c r="J9" s="16"/>
      <c r="K9" s="16"/>
      <c r="L9" s="16"/>
      <c r="M9" s="16"/>
      <c r="N9" s="16"/>
    </row>
    <row r="10" spans="2:19" x14ac:dyDescent="0.25">
      <c r="B10" s="8"/>
    </row>
    <row r="11" spans="2:19" ht="119.25" customHeight="1" x14ac:dyDescent="0.25">
      <c r="B11" s="19"/>
      <c r="C11" s="5" t="s">
        <v>7</v>
      </c>
      <c r="D11" s="5"/>
      <c r="E11" s="5"/>
      <c r="F11" s="5"/>
      <c r="G11" s="5"/>
      <c r="H11" s="5"/>
      <c r="I11" s="5"/>
      <c r="J11" s="5"/>
      <c r="K11" s="5"/>
      <c r="L11" s="20"/>
      <c r="M11" s="20"/>
      <c r="N11" s="20"/>
    </row>
    <row r="12" spans="2:19" ht="105" customHeight="1" x14ac:dyDescent="0.25">
      <c r="B12" s="4" t="s">
        <v>8</v>
      </c>
      <c r="C12" s="3" t="s">
        <v>9</v>
      </c>
      <c r="D12" s="3" t="s">
        <v>10</v>
      </c>
      <c r="E12" s="3" t="s">
        <v>11</v>
      </c>
      <c r="F12" s="3" t="s">
        <v>12</v>
      </c>
      <c r="G12" s="3" t="s">
        <v>13</v>
      </c>
      <c r="H12" s="3" t="s">
        <v>14</v>
      </c>
      <c r="I12" s="3" t="s">
        <v>15</v>
      </c>
      <c r="J12" s="3" t="s">
        <v>16</v>
      </c>
      <c r="K12" s="3" t="s">
        <v>17</v>
      </c>
      <c r="L12" s="3" t="s">
        <v>18</v>
      </c>
      <c r="M12" s="3" t="s">
        <v>19</v>
      </c>
      <c r="N12" s="3" t="s">
        <v>20</v>
      </c>
      <c r="O12" s="3" t="s">
        <v>21</v>
      </c>
      <c r="P12" s="3" t="s">
        <v>22</v>
      </c>
      <c r="Q12" s="3" t="s">
        <v>23</v>
      </c>
      <c r="R12" s="3" t="s">
        <v>24</v>
      </c>
      <c r="S12" s="3" t="s">
        <v>25</v>
      </c>
    </row>
    <row r="13" spans="2:19" ht="105" customHeight="1" x14ac:dyDescent="0.25"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2:19" ht="57.6" customHeight="1" x14ac:dyDescent="0.25">
      <c r="B14" s="21">
        <v>1</v>
      </c>
      <c r="C14" s="22"/>
      <c r="D14" s="23" t="s">
        <v>26</v>
      </c>
      <c r="E14" s="24"/>
      <c r="F14" s="24"/>
      <c r="G14" s="24"/>
      <c r="H14" s="25"/>
      <c r="I14" s="26"/>
      <c r="J14" s="27"/>
      <c r="K14" s="28"/>
      <c r="L14" s="29"/>
      <c r="M14" s="28"/>
      <c r="N14" s="28"/>
      <c r="O14" s="28"/>
      <c r="P14" s="28"/>
      <c r="Q14" s="28"/>
      <c r="R14" s="28"/>
      <c r="S14" s="28"/>
    </row>
    <row r="15" spans="2:19" ht="31.5" x14ac:dyDescent="0.25">
      <c r="B15" s="30" t="s">
        <v>27</v>
      </c>
      <c r="C15" s="31" t="s">
        <v>28</v>
      </c>
      <c r="D15" s="32" t="s">
        <v>29</v>
      </c>
      <c r="E15" s="33"/>
      <c r="F15" s="34"/>
      <c r="G15" s="33">
        <f t="shared" ref="G15:G22" si="0">ROUND(F15*L15,2)</f>
        <v>0</v>
      </c>
      <c r="H15" s="35">
        <f t="shared" ref="H15:H22" si="1">ROUND(F15+G15,2)</f>
        <v>0</v>
      </c>
      <c r="I15" s="36">
        <v>16</v>
      </c>
      <c r="J15" s="37" t="s">
        <v>30</v>
      </c>
      <c r="K15" s="38">
        <f t="shared" ref="K15:K22" si="2">ROUND(F15*I15,2)</f>
        <v>0</v>
      </c>
      <c r="L15" s="39"/>
      <c r="M15" s="38">
        <f t="shared" ref="M15:M22" si="3">ROUND(K15*L15,2)</f>
        <v>0</v>
      </c>
      <c r="N15" s="38">
        <f t="shared" ref="N15:N22" si="4">ROUND(K15+M15,2)</f>
        <v>0</v>
      </c>
      <c r="O15" s="40"/>
      <c r="P15" s="40"/>
      <c r="Q15" s="41"/>
      <c r="R15" s="41"/>
      <c r="S15" s="41"/>
    </row>
    <row r="16" spans="2:19" ht="31.5" x14ac:dyDescent="0.25">
      <c r="B16" s="30" t="s">
        <v>31</v>
      </c>
      <c r="C16" s="31" t="s">
        <v>28</v>
      </c>
      <c r="D16" s="32" t="s">
        <v>32</v>
      </c>
      <c r="E16" s="33"/>
      <c r="F16" s="34"/>
      <c r="G16" s="33">
        <f t="shared" si="0"/>
        <v>0</v>
      </c>
      <c r="H16" s="35">
        <f t="shared" si="1"/>
        <v>0</v>
      </c>
      <c r="I16" s="36">
        <v>1</v>
      </c>
      <c r="J16" s="37" t="s">
        <v>30</v>
      </c>
      <c r="K16" s="38">
        <f t="shared" si="2"/>
        <v>0</v>
      </c>
      <c r="L16" s="39"/>
      <c r="M16" s="38">
        <f t="shared" si="3"/>
        <v>0</v>
      </c>
      <c r="N16" s="38">
        <f t="shared" si="4"/>
        <v>0</v>
      </c>
      <c r="O16" s="40"/>
      <c r="P16" s="40"/>
      <c r="Q16" s="41"/>
      <c r="R16" s="41"/>
      <c r="S16" s="41"/>
    </row>
    <row r="17" spans="2:19" ht="31.5" x14ac:dyDescent="0.25">
      <c r="B17" s="30" t="s">
        <v>33</v>
      </c>
      <c r="C17" s="31" t="s">
        <v>28</v>
      </c>
      <c r="D17" s="32" t="s">
        <v>34</v>
      </c>
      <c r="E17" s="33"/>
      <c r="F17" s="34"/>
      <c r="G17" s="33">
        <f t="shared" si="0"/>
        <v>0</v>
      </c>
      <c r="H17" s="35">
        <f t="shared" si="1"/>
        <v>0</v>
      </c>
      <c r="I17" s="36">
        <v>3</v>
      </c>
      <c r="J17" s="37" t="s">
        <v>30</v>
      </c>
      <c r="K17" s="38">
        <f t="shared" si="2"/>
        <v>0</v>
      </c>
      <c r="L17" s="39"/>
      <c r="M17" s="38">
        <f t="shared" si="3"/>
        <v>0</v>
      </c>
      <c r="N17" s="38">
        <f t="shared" si="4"/>
        <v>0</v>
      </c>
      <c r="O17" s="40"/>
      <c r="P17" s="40"/>
      <c r="Q17" s="41"/>
      <c r="R17" s="41"/>
      <c r="S17" s="41"/>
    </row>
    <row r="18" spans="2:19" ht="31.5" x14ac:dyDescent="0.25">
      <c r="B18" s="30" t="s">
        <v>35</v>
      </c>
      <c r="C18" s="31" t="s">
        <v>28</v>
      </c>
      <c r="D18" s="32" t="s">
        <v>36</v>
      </c>
      <c r="E18" s="33"/>
      <c r="F18" s="34"/>
      <c r="G18" s="33">
        <f t="shared" si="0"/>
        <v>0</v>
      </c>
      <c r="H18" s="35">
        <f t="shared" si="1"/>
        <v>0</v>
      </c>
      <c r="I18" s="36">
        <v>6</v>
      </c>
      <c r="J18" s="37" t="s">
        <v>37</v>
      </c>
      <c r="K18" s="38">
        <f t="shared" si="2"/>
        <v>0</v>
      </c>
      <c r="L18" s="39"/>
      <c r="M18" s="38">
        <f t="shared" si="3"/>
        <v>0</v>
      </c>
      <c r="N18" s="38">
        <f t="shared" si="4"/>
        <v>0</v>
      </c>
      <c r="O18" s="40"/>
      <c r="P18" s="40"/>
      <c r="Q18" s="41"/>
      <c r="R18" s="41"/>
      <c r="S18" s="41"/>
    </row>
    <row r="19" spans="2:19" ht="31.5" x14ac:dyDescent="0.25">
      <c r="B19" s="30" t="s">
        <v>38</v>
      </c>
      <c r="C19" s="31" t="s">
        <v>28</v>
      </c>
      <c r="D19" s="32" t="s">
        <v>39</v>
      </c>
      <c r="E19" s="33"/>
      <c r="F19" s="34"/>
      <c r="G19" s="33">
        <f t="shared" si="0"/>
        <v>0</v>
      </c>
      <c r="H19" s="35">
        <f t="shared" si="1"/>
        <v>0</v>
      </c>
      <c r="I19" s="36">
        <v>3</v>
      </c>
      <c r="J19" s="37" t="s">
        <v>37</v>
      </c>
      <c r="K19" s="38">
        <f t="shared" si="2"/>
        <v>0</v>
      </c>
      <c r="L19" s="39"/>
      <c r="M19" s="38">
        <f t="shared" si="3"/>
        <v>0</v>
      </c>
      <c r="N19" s="38">
        <f t="shared" si="4"/>
        <v>0</v>
      </c>
      <c r="O19" s="40"/>
      <c r="P19" s="40"/>
      <c r="Q19" s="41"/>
      <c r="R19" s="41"/>
      <c r="S19" s="41"/>
    </row>
    <row r="20" spans="2:19" ht="31.5" x14ac:dyDescent="0.25">
      <c r="B20" s="30" t="s">
        <v>40</v>
      </c>
      <c r="C20" s="31" t="s">
        <v>28</v>
      </c>
      <c r="D20" s="32" t="s">
        <v>41</v>
      </c>
      <c r="E20" s="33"/>
      <c r="F20" s="34"/>
      <c r="G20" s="33">
        <f t="shared" si="0"/>
        <v>0</v>
      </c>
      <c r="H20" s="35">
        <f t="shared" si="1"/>
        <v>0</v>
      </c>
      <c r="I20" s="36">
        <v>1</v>
      </c>
      <c r="J20" s="37" t="s">
        <v>30</v>
      </c>
      <c r="K20" s="38">
        <f t="shared" si="2"/>
        <v>0</v>
      </c>
      <c r="L20" s="39"/>
      <c r="M20" s="38">
        <f t="shared" si="3"/>
        <v>0</v>
      </c>
      <c r="N20" s="38">
        <f t="shared" si="4"/>
        <v>0</v>
      </c>
      <c r="O20" s="40"/>
      <c r="P20" s="40"/>
      <c r="Q20" s="41"/>
      <c r="R20" s="41"/>
      <c r="S20" s="41"/>
    </row>
    <row r="21" spans="2:19" ht="15.75" x14ac:dyDescent="0.25">
      <c r="B21" s="30" t="s">
        <v>42</v>
      </c>
      <c r="C21" s="31" t="s">
        <v>43</v>
      </c>
      <c r="D21" s="32" t="s">
        <v>44</v>
      </c>
      <c r="E21" s="33"/>
      <c r="F21" s="34"/>
      <c r="G21" s="33">
        <f t="shared" si="0"/>
        <v>0</v>
      </c>
      <c r="H21" s="35">
        <f t="shared" si="1"/>
        <v>0</v>
      </c>
      <c r="I21" s="36">
        <v>1</v>
      </c>
      <c r="J21" s="37" t="s">
        <v>45</v>
      </c>
      <c r="K21" s="38">
        <f t="shared" si="2"/>
        <v>0</v>
      </c>
      <c r="L21" s="39"/>
      <c r="M21" s="38">
        <f t="shared" si="3"/>
        <v>0</v>
      </c>
      <c r="N21" s="38">
        <f t="shared" si="4"/>
        <v>0</v>
      </c>
      <c r="O21" s="40"/>
      <c r="P21" s="40"/>
      <c r="Q21" s="41"/>
      <c r="R21" s="41"/>
      <c r="S21" s="41"/>
    </row>
    <row r="22" spans="2:19" ht="15.75" x14ac:dyDescent="0.25">
      <c r="B22" s="30" t="s">
        <v>46</v>
      </c>
      <c r="C22" s="31" t="s">
        <v>43</v>
      </c>
      <c r="D22" s="32" t="s">
        <v>47</v>
      </c>
      <c r="E22" s="33"/>
      <c r="F22" s="34"/>
      <c r="G22" s="33">
        <f t="shared" si="0"/>
        <v>0</v>
      </c>
      <c r="H22" s="35">
        <f t="shared" si="1"/>
        <v>0</v>
      </c>
      <c r="I22" s="36">
        <v>1</v>
      </c>
      <c r="J22" s="37" t="s">
        <v>45</v>
      </c>
      <c r="K22" s="38">
        <f t="shared" si="2"/>
        <v>0</v>
      </c>
      <c r="L22" s="39"/>
      <c r="M22" s="38">
        <f t="shared" si="3"/>
        <v>0</v>
      </c>
      <c r="N22" s="38">
        <f t="shared" si="4"/>
        <v>0</v>
      </c>
      <c r="O22" s="40"/>
      <c r="P22" s="40"/>
      <c r="Q22" s="41"/>
      <c r="R22" s="41"/>
      <c r="S22" s="41"/>
    </row>
    <row r="23" spans="2:19" ht="28.35" customHeight="1" x14ac:dyDescent="0.25">
      <c r="B23" s="30"/>
      <c r="C23" s="42" t="s">
        <v>48</v>
      </c>
      <c r="D23" s="2" t="s">
        <v>49</v>
      </c>
      <c r="E23" s="2"/>
      <c r="F23" s="2"/>
      <c r="G23" s="2"/>
      <c r="H23" s="2"/>
      <c r="I23" s="2"/>
      <c r="J23" s="2"/>
      <c r="K23" s="43">
        <f>SUM(K15:K22)</f>
        <v>0</v>
      </c>
      <c r="L23" s="43"/>
      <c r="M23" s="43"/>
      <c r="N23" s="44"/>
      <c r="O23" s="40"/>
      <c r="P23" s="40"/>
      <c r="Q23" s="41"/>
      <c r="R23" s="41"/>
      <c r="S23" s="41"/>
    </row>
    <row r="24" spans="2:19" ht="15" customHeight="1" x14ac:dyDescent="0.25">
      <c r="B24" s="45"/>
      <c r="C24" s="41"/>
      <c r="D24" s="2" t="s">
        <v>50</v>
      </c>
      <c r="E24" s="2"/>
      <c r="F24" s="2"/>
      <c r="G24" s="2"/>
      <c r="H24" s="2"/>
      <c r="I24" s="2"/>
      <c r="J24" s="2"/>
      <c r="K24" s="43">
        <f>SUM(N15:N22)</f>
        <v>0</v>
      </c>
      <c r="L24" s="43"/>
      <c r="M24" s="38"/>
      <c r="N24" s="38"/>
      <c r="O24" s="40"/>
      <c r="P24" s="40"/>
      <c r="Q24" s="41"/>
      <c r="R24" s="41"/>
      <c r="S24" s="41"/>
    </row>
    <row r="25" spans="2:19" x14ac:dyDescent="0.25">
      <c r="B25" s="46"/>
      <c r="D25" s="47"/>
      <c r="E25" s="47"/>
      <c r="F25" s="47"/>
      <c r="G25" s="47"/>
      <c r="H25" s="47"/>
    </row>
    <row r="26" spans="2:19" ht="60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9" x14ac:dyDescent="0.25">
      <c r="B27" s="48"/>
      <c r="C27" s="13"/>
      <c r="D27" s="13"/>
      <c r="E27" s="13"/>
    </row>
    <row r="28" spans="2:19" x14ac:dyDescent="0.25">
      <c r="B28" s="49"/>
      <c r="C28" s="13"/>
      <c r="D28" s="13"/>
      <c r="E28" s="13"/>
    </row>
    <row r="29" spans="2:19" x14ac:dyDescent="0.25">
      <c r="B29" s="49"/>
      <c r="C29" s="13"/>
      <c r="D29" s="13"/>
      <c r="E29" s="13"/>
    </row>
    <row r="30" spans="2:19" x14ac:dyDescent="0.25">
      <c r="B30" s="49"/>
      <c r="C30" s="13"/>
      <c r="D30" s="13"/>
      <c r="E30" s="13"/>
    </row>
    <row r="31" spans="2:19" x14ac:dyDescent="0.25">
      <c r="C31" s="50" t="s">
        <v>51</v>
      </c>
      <c r="D31" s="50"/>
      <c r="E31" s="51"/>
    </row>
    <row r="32" spans="2:19" x14ac:dyDescent="0.25">
      <c r="C32" s="50"/>
      <c r="D32" s="50"/>
      <c r="E32" s="51"/>
    </row>
    <row r="33" spans="3:5" x14ac:dyDescent="0.25">
      <c r="C33" s="50"/>
      <c r="D33" s="50" t="s">
        <v>52</v>
      </c>
      <c r="E33" s="51"/>
    </row>
  </sheetData>
  <mergeCells count="27">
    <mergeCell ref="B26:N26"/>
    <mergeCell ref="Q12:Q13"/>
    <mergeCell ref="R12:R13"/>
    <mergeCell ref="S12:S13"/>
    <mergeCell ref="D23:J23"/>
    <mergeCell ref="D24:J24"/>
    <mergeCell ref="L12:L13"/>
    <mergeCell ref="M12:M13"/>
    <mergeCell ref="N12:N13"/>
    <mergeCell ref="O12:O13"/>
    <mergeCell ref="P12:P13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F4:K4"/>
    <mergeCell ref="C6:D6"/>
    <mergeCell ref="C7:H7"/>
    <mergeCell ref="C8:H8"/>
    <mergeCell ref="C9:H9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Овсянникова Ирина Васильевна</cp:lastModifiedBy>
  <cp:revision>9</cp:revision>
  <dcterms:created xsi:type="dcterms:W3CDTF">2006-09-16T00:00:00Z</dcterms:created>
  <dcterms:modified xsi:type="dcterms:W3CDTF">2026-05-18T11:25:17Z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