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ОМТС\ССГ\ГКПЗ этап 2\ССГ\0_запуск на мониторинг\МАС ДГ-72\"/>
    </mc:Choice>
  </mc:AlternateContent>
  <bookViews>
    <workbookView xWindow="0" yWindow="0" windowWidth="16380" windowHeight="8190" tabRatio="500"/>
  </bookViews>
  <sheets>
    <sheet name="Комм. предл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8" i="1"/>
  <c r="G32" i="1" l="1"/>
  <c r="I26" i="1" l="1"/>
  <c r="I28" i="1" s="1"/>
</calcChain>
</file>

<file path=xl/sharedStrings.xml><?xml version="1.0" encoding="utf-8"?>
<sst xmlns="http://schemas.openxmlformats.org/spreadsheetml/2006/main" count="51" uniqueCount="34">
  <si>
    <t>КОММЕРЧЕСКОЕ ПРЕДЛОЖЕНИЕ</t>
  </si>
  <si>
    <t>Наименование Участника:</t>
  </si>
  <si>
    <t>№
п/п</t>
  </si>
  <si>
    <t>Наименование предлагаемой продукции (товары, работы, услуги)</t>
  </si>
  <si>
    <t>Страна происхождения товара</t>
  </si>
  <si>
    <t>Ед. изм.</t>
  </si>
  <si>
    <t>Количество</t>
  </si>
  <si>
    <t>Итоговая стоимость позиции,
руб. без НДС</t>
  </si>
  <si>
    <t>Применение законодательства о национальном режиме</t>
  </si>
  <si>
    <t>Цена единицы продукции,
руб. без НДС</t>
  </si>
  <si>
    <t>Код ОКПД2</t>
  </si>
  <si>
    <t>ИТОГО</t>
  </si>
  <si>
    <t>ИТОГО стоимость без НДС</t>
  </si>
  <si>
    <t>НДС</t>
  </si>
  <si>
    <t>ИТОГО стоимость с учетом НДС</t>
  </si>
  <si>
    <t>Клапан топливного насоса высокого давления нагнетательный Г70-5002</t>
  </si>
  <si>
    <t>Кольцо клапана пускового Г60-140046 67х56х1.3мм для двигателя</t>
  </si>
  <si>
    <t>Кольцо масляного фильтра Г60-620009</t>
  </si>
  <si>
    <t>Кольцо стопорное Г70-140013 для дизель-генераторной установки</t>
  </si>
  <si>
    <t>Кольцо уплотнительное 8201-670003-1 для дизельного генератора</t>
  </si>
  <si>
    <t>Кольцо уплотнительное Г60-130038 для двигателя 6ЧН36/45</t>
  </si>
  <si>
    <t>Кольцо уплотнительное форсунки Г60-140716-1 для двигателя</t>
  </si>
  <si>
    <t>шт</t>
  </si>
  <si>
    <t>Прокладка 27х34х2-11 МЗ</t>
  </si>
  <si>
    <t>Прокладка втулки цилиндра Г60-130003 медная для двигателя</t>
  </si>
  <si>
    <t>Прокладка корпуса щелевого фильтра Г70-140711</t>
  </si>
  <si>
    <t>Прокладка крышки цилиндра Г60-130004-3 для дизель-генераторной установки</t>
  </si>
  <si>
    <t>Прокладка фильтра тонкой очистки топлива Г70-540002</t>
  </si>
  <si>
    <t>Прокладка штуцера форсунки НА-104 27х34х1 М3</t>
  </si>
  <si>
    <t>Распылитель форсунки Г70-1413-1</t>
  </si>
  <si>
    <t>Регулятор скорости Г72-5200-2 для дизельного генератора</t>
  </si>
  <si>
    <t>Элемент фильтрующий Г60-5501-1 для дизельного двигателя</t>
  </si>
  <si>
    <t>Элемент фильтрующий масляного фильтра Г70-6204</t>
  </si>
  <si>
    <t>Элемент фильтрующий топливный Г70-5403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</si>
</sst>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_-;\-* #,##0.0_-;_-* &quot;-&quot;??_-;_-@_-"/>
  </numFmts>
  <fonts count="5">
    <font>
      <sz val="10"/>
      <color rgb="FF000000"/>
      <name val="PT Mono"/>
      <family val="2"/>
      <charset val="204"/>
    </font>
    <font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0"/>
      <color rgb="FF000000"/>
      <name val="PT Mono"/>
      <family val="2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7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 style="medium">
        <color rgb="FF7F7F7F"/>
      </left>
      <right/>
      <top/>
      <bottom/>
      <diagonal/>
    </border>
    <border>
      <left/>
      <right style="medium">
        <color rgb="FF7F7F7F"/>
      </right>
      <top/>
      <bottom/>
      <diagonal/>
    </border>
    <border>
      <left/>
      <right/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1" fillId="2" borderId="1" xfId="0" applyFont="1" applyFill="1" applyBorder="1" applyAlignment="1">
      <alignment vertical="top"/>
    </xf>
    <xf numFmtId="0" fontId="1" fillId="2" borderId="0" xfId="0" applyFont="1" applyFill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center" vertical="top" wrapText="1"/>
    </xf>
    <xf numFmtId="4" fontId="1" fillId="2" borderId="5" xfId="0" applyNumberFormat="1" applyFont="1" applyFill="1" applyBorder="1" applyAlignment="1">
      <alignment horizontal="right" vertical="center"/>
    </xf>
    <xf numFmtId="4" fontId="2" fillId="2" borderId="5" xfId="0" applyNumberFormat="1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10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right" vertical="center"/>
    </xf>
    <xf numFmtId="0" fontId="1" fillId="3" borderId="0" xfId="0" applyFont="1" applyFill="1" applyBorder="1" applyAlignment="1" applyProtection="1">
      <alignment horizontal="left" vertical="top"/>
      <protection locked="0"/>
    </xf>
    <xf numFmtId="0" fontId="4" fillId="2" borderId="5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left" vertical="top" wrapText="1"/>
    </xf>
    <xf numFmtId="164" fontId="4" fillId="2" borderId="5" xfId="1" applyNumberFormat="1" applyFont="1" applyFill="1" applyBorder="1" applyAlignment="1">
      <alignment horizontal="center" vertical="center" wrapText="1"/>
    </xf>
    <xf numFmtId="43" fontId="1" fillId="2" borderId="0" xfId="1" applyFont="1" applyFill="1" applyAlignment="1">
      <alignment horizontal="right" vertical="top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right" vertical="center"/>
    </xf>
    <xf numFmtId="4" fontId="2" fillId="2" borderId="7" xfId="0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left" vertical="top"/>
    </xf>
    <xf numFmtId="0" fontId="1" fillId="3" borderId="4" xfId="0" applyFont="1" applyFill="1" applyBorder="1" applyAlignment="1" applyProtection="1">
      <alignment horizontal="left" vertical="top"/>
      <protection locked="0"/>
    </xf>
    <xf numFmtId="4" fontId="2" fillId="2" borderId="11" xfId="0" applyNumberFormat="1" applyFont="1" applyFill="1" applyBorder="1" applyAlignment="1">
      <alignment horizontal="right" vertical="center"/>
    </xf>
    <xf numFmtId="4" fontId="2" fillId="2" borderId="8" xfId="0" applyNumberFormat="1" applyFont="1" applyFill="1" applyBorder="1" applyAlignment="1">
      <alignment horizontal="right" vertical="center"/>
    </xf>
    <xf numFmtId="4" fontId="2" fillId="2" borderId="12" xfId="0" applyNumberFormat="1" applyFont="1" applyFill="1" applyBorder="1" applyAlignment="1">
      <alignment horizontal="right" vertical="center"/>
    </xf>
    <xf numFmtId="4" fontId="2" fillId="2" borderId="13" xfId="0" applyNumberFormat="1" applyFont="1" applyFill="1" applyBorder="1" applyAlignment="1">
      <alignment horizontal="right" vertical="center"/>
    </xf>
    <xf numFmtId="4" fontId="2" fillId="2" borderId="0" xfId="0" applyNumberFormat="1" applyFont="1" applyFill="1" applyBorder="1" applyAlignment="1">
      <alignment horizontal="right" vertical="center"/>
    </xf>
    <xf numFmtId="4" fontId="2" fillId="2" borderId="14" xfId="0" applyNumberFormat="1" applyFont="1" applyFill="1" applyBorder="1" applyAlignment="1">
      <alignment horizontal="right" vertical="center"/>
    </xf>
    <xf numFmtId="4" fontId="2" fillId="2" borderId="15" xfId="0" applyNumberFormat="1" applyFont="1" applyFill="1" applyBorder="1" applyAlignment="1">
      <alignment horizontal="right" vertical="center"/>
    </xf>
    <xf numFmtId="4" fontId="2" fillId="2" borderId="4" xfId="0" applyNumberFormat="1" applyFont="1" applyFill="1" applyBorder="1" applyAlignment="1">
      <alignment horizontal="right" vertical="center"/>
    </xf>
    <xf numFmtId="4" fontId="2" fillId="2" borderId="16" xfId="0" applyNumberFormat="1" applyFont="1" applyFill="1" applyBorder="1" applyAlignment="1">
      <alignment horizontal="right" vertical="center"/>
    </xf>
    <xf numFmtId="43" fontId="4" fillId="2" borderId="5" xfId="1" applyFont="1" applyFill="1" applyBorder="1" applyAlignment="1">
      <alignment horizontal="center" vertical="center" wrapText="1"/>
    </xf>
    <xf numFmtId="43" fontId="4" fillId="2" borderId="5" xfId="1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2"/>
  <sheetViews>
    <sheetView showGridLines="0" tabSelected="1" topLeftCell="B1" zoomScale="73" zoomScaleNormal="73" workbookViewId="0">
      <selection activeCell="H8" sqref="H8"/>
    </sheetView>
  </sheetViews>
  <sheetFormatPr defaultColWidth="18.5703125" defaultRowHeight="15.75"/>
  <cols>
    <col min="1" max="2" width="4.5703125" style="2" customWidth="1"/>
    <col min="3" max="3" width="12.140625" style="2" customWidth="1"/>
    <col min="4" max="4" width="37" style="2" customWidth="1"/>
    <col min="5" max="5" width="19.7109375" style="2" customWidth="1"/>
    <col min="6" max="6" width="13.28515625" style="2" customWidth="1"/>
    <col min="7" max="7" width="15.85546875" style="2" customWidth="1"/>
    <col min="8" max="9" width="21.5703125" style="2" customWidth="1"/>
    <col min="10" max="11" width="22.85546875" style="2" customWidth="1"/>
    <col min="12" max="12" width="4.5703125" style="2" customWidth="1"/>
    <col min="13" max="16384" width="18.5703125" style="2"/>
  </cols>
  <sheetData>
    <row r="1" spans="2:12" ht="16.5" thickBot="1">
      <c r="B1" s="1"/>
      <c r="C1" s="1"/>
      <c r="D1" s="1"/>
      <c r="E1" s="1"/>
      <c r="F1" s="1"/>
      <c r="G1" s="1"/>
      <c r="H1" s="1"/>
      <c r="I1" s="1"/>
      <c r="J1" s="1"/>
      <c r="K1" s="1"/>
    </row>
    <row r="2" spans="2:12">
      <c r="B2" s="3"/>
      <c r="L2" s="4"/>
    </row>
    <row r="3" spans="2:12">
      <c r="B3" s="3"/>
      <c r="C3" s="27" t="s">
        <v>0</v>
      </c>
      <c r="D3" s="27"/>
      <c r="E3" s="27"/>
      <c r="F3" s="27"/>
      <c r="G3" s="27"/>
      <c r="H3" s="27"/>
      <c r="I3" s="27"/>
      <c r="J3" s="27"/>
      <c r="K3" s="27"/>
      <c r="L3" s="4"/>
    </row>
    <row r="4" spans="2:12">
      <c r="B4" s="3"/>
      <c r="L4" s="4"/>
    </row>
    <row r="5" spans="2:12">
      <c r="B5" s="3"/>
      <c r="C5" s="28" t="s">
        <v>1</v>
      </c>
      <c r="D5" s="28"/>
      <c r="E5" s="29"/>
      <c r="F5" s="29"/>
      <c r="G5" s="29"/>
      <c r="H5" s="29"/>
      <c r="I5" s="12"/>
      <c r="J5" s="12"/>
      <c r="L5" s="4"/>
    </row>
    <row r="6" spans="2:12">
      <c r="B6" s="3"/>
      <c r="L6" s="4"/>
    </row>
    <row r="7" spans="2:12" ht="63">
      <c r="B7" s="3"/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9</v>
      </c>
      <c r="I7" s="5" t="s">
        <v>7</v>
      </c>
      <c r="J7" s="5" t="s">
        <v>10</v>
      </c>
      <c r="K7" s="5" t="s">
        <v>8</v>
      </c>
      <c r="L7" s="4"/>
    </row>
    <row r="8" spans="2:12" ht="47.25">
      <c r="B8" s="3"/>
      <c r="C8" s="13">
        <v>1</v>
      </c>
      <c r="D8" s="14" t="s">
        <v>15</v>
      </c>
      <c r="E8" s="5"/>
      <c r="F8" s="13" t="s">
        <v>22</v>
      </c>
      <c r="G8" s="40">
        <v>24</v>
      </c>
      <c r="H8" s="5"/>
      <c r="I8" s="6">
        <f>H8*G8</f>
        <v>0</v>
      </c>
      <c r="J8" s="5"/>
      <c r="K8" s="5"/>
      <c r="L8" s="4"/>
    </row>
    <row r="9" spans="2:12" ht="31.5">
      <c r="B9" s="3"/>
      <c r="C9" s="13">
        <v>2</v>
      </c>
      <c r="D9" s="14" t="s">
        <v>16</v>
      </c>
      <c r="E9" s="5"/>
      <c r="F9" s="13" t="s">
        <v>22</v>
      </c>
      <c r="G9" s="40">
        <v>24</v>
      </c>
      <c r="H9" s="5"/>
      <c r="I9" s="6">
        <f t="shared" ref="I9:I25" si="0">H9*G9</f>
        <v>0</v>
      </c>
      <c r="J9" s="5"/>
      <c r="K9" s="5"/>
      <c r="L9" s="4"/>
    </row>
    <row r="10" spans="2:12" ht="31.5">
      <c r="B10" s="3"/>
      <c r="C10" s="13">
        <v>3</v>
      </c>
      <c r="D10" s="14" t="s">
        <v>17</v>
      </c>
      <c r="E10" s="5"/>
      <c r="F10" s="13" t="s">
        <v>22</v>
      </c>
      <c r="G10" s="40">
        <v>8</v>
      </c>
      <c r="H10" s="5"/>
      <c r="I10" s="6">
        <f t="shared" si="0"/>
        <v>0</v>
      </c>
      <c r="J10" s="5"/>
      <c r="K10" s="5"/>
      <c r="L10" s="4"/>
    </row>
    <row r="11" spans="2:12" ht="31.5">
      <c r="B11" s="3"/>
      <c r="C11" s="13">
        <v>4</v>
      </c>
      <c r="D11" s="14" t="s">
        <v>18</v>
      </c>
      <c r="E11" s="5"/>
      <c r="F11" s="13" t="s">
        <v>22</v>
      </c>
      <c r="G11" s="40">
        <v>12</v>
      </c>
      <c r="H11" s="5"/>
      <c r="I11" s="6">
        <f t="shared" si="0"/>
        <v>0</v>
      </c>
      <c r="J11" s="5"/>
      <c r="K11" s="5"/>
      <c r="L11" s="4"/>
    </row>
    <row r="12" spans="2:12" ht="47.25">
      <c r="B12" s="3"/>
      <c r="C12" s="13">
        <v>5</v>
      </c>
      <c r="D12" s="14" t="s">
        <v>19</v>
      </c>
      <c r="E12" s="5"/>
      <c r="F12" s="13" t="s">
        <v>22</v>
      </c>
      <c r="G12" s="40">
        <v>96</v>
      </c>
      <c r="H12" s="5"/>
      <c r="I12" s="6">
        <f t="shared" si="0"/>
        <v>0</v>
      </c>
      <c r="J12" s="5"/>
      <c r="K12" s="5"/>
      <c r="L12" s="4"/>
    </row>
    <row r="13" spans="2:12" ht="31.5">
      <c r="B13" s="3"/>
      <c r="C13" s="13">
        <v>6</v>
      </c>
      <c r="D13" s="14" t="s">
        <v>20</v>
      </c>
      <c r="E13" s="5"/>
      <c r="F13" s="13" t="s">
        <v>22</v>
      </c>
      <c r="G13" s="39">
        <v>72</v>
      </c>
      <c r="H13" s="5"/>
      <c r="I13" s="6">
        <f t="shared" si="0"/>
        <v>0</v>
      </c>
      <c r="J13" s="5"/>
      <c r="K13" s="5"/>
      <c r="L13" s="4"/>
    </row>
    <row r="14" spans="2:12" ht="31.5">
      <c r="B14" s="3"/>
      <c r="C14" s="13">
        <v>7</v>
      </c>
      <c r="D14" s="14" t="s">
        <v>21</v>
      </c>
      <c r="E14" s="5"/>
      <c r="F14" s="13" t="s">
        <v>22</v>
      </c>
      <c r="G14" s="39">
        <v>48</v>
      </c>
      <c r="H14" s="5"/>
      <c r="I14" s="6">
        <f t="shared" si="0"/>
        <v>0</v>
      </c>
      <c r="J14" s="5"/>
      <c r="K14" s="5"/>
      <c r="L14" s="4"/>
    </row>
    <row r="15" spans="2:12">
      <c r="B15" s="3"/>
      <c r="C15" s="13">
        <v>8</v>
      </c>
      <c r="D15" s="14" t="s">
        <v>23</v>
      </c>
      <c r="E15" s="5"/>
      <c r="F15" s="13" t="s">
        <v>22</v>
      </c>
      <c r="G15" s="15">
        <v>16</v>
      </c>
      <c r="H15" s="5"/>
      <c r="I15" s="6">
        <f t="shared" si="0"/>
        <v>0</v>
      </c>
      <c r="J15" s="5"/>
      <c r="K15" s="5"/>
      <c r="L15" s="4"/>
    </row>
    <row r="16" spans="2:12" ht="31.5">
      <c r="B16" s="3"/>
      <c r="C16" s="13">
        <v>9</v>
      </c>
      <c r="D16" s="14" t="s">
        <v>24</v>
      </c>
      <c r="E16" s="5"/>
      <c r="F16" s="13" t="s">
        <v>22</v>
      </c>
      <c r="G16" s="15">
        <v>24</v>
      </c>
      <c r="H16" s="5"/>
      <c r="I16" s="6">
        <f t="shared" si="0"/>
        <v>0</v>
      </c>
      <c r="J16" s="5"/>
      <c r="K16" s="5"/>
      <c r="L16" s="4"/>
    </row>
    <row r="17" spans="2:12" ht="31.5">
      <c r="B17" s="3"/>
      <c r="C17" s="13">
        <v>10</v>
      </c>
      <c r="D17" s="14" t="s">
        <v>25</v>
      </c>
      <c r="E17" s="5"/>
      <c r="F17" s="13" t="s">
        <v>22</v>
      </c>
      <c r="G17" s="15">
        <v>24</v>
      </c>
      <c r="H17" s="5"/>
      <c r="I17" s="6">
        <f t="shared" si="0"/>
        <v>0</v>
      </c>
      <c r="J17" s="5"/>
      <c r="K17" s="5"/>
      <c r="L17" s="4"/>
    </row>
    <row r="18" spans="2:12" ht="47.25">
      <c r="B18" s="3"/>
      <c r="C18" s="13">
        <v>11</v>
      </c>
      <c r="D18" s="14" t="s">
        <v>26</v>
      </c>
      <c r="E18" s="5"/>
      <c r="F18" s="13" t="s">
        <v>22</v>
      </c>
      <c r="G18" s="15">
        <v>24</v>
      </c>
      <c r="H18" s="5"/>
      <c r="I18" s="6">
        <f t="shared" si="0"/>
        <v>0</v>
      </c>
      <c r="J18" s="5"/>
      <c r="K18" s="5"/>
      <c r="L18" s="4"/>
    </row>
    <row r="19" spans="2:12" ht="31.5">
      <c r="B19" s="3"/>
      <c r="C19" s="13">
        <v>12</v>
      </c>
      <c r="D19" s="14" t="s">
        <v>27</v>
      </c>
      <c r="E19" s="5"/>
      <c r="F19" s="13" t="s">
        <v>22</v>
      </c>
      <c r="G19" s="15">
        <v>8</v>
      </c>
      <c r="H19" s="5"/>
      <c r="I19" s="6">
        <f t="shared" si="0"/>
        <v>0</v>
      </c>
      <c r="J19" s="5"/>
      <c r="K19" s="5"/>
      <c r="L19" s="4"/>
    </row>
    <row r="20" spans="2:12" ht="31.5">
      <c r="B20" s="3"/>
      <c r="C20" s="13">
        <v>13</v>
      </c>
      <c r="D20" s="14" t="s">
        <v>28</v>
      </c>
      <c r="E20" s="5"/>
      <c r="F20" s="13" t="s">
        <v>22</v>
      </c>
      <c r="G20" s="15">
        <v>24</v>
      </c>
      <c r="H20" s="5"/>
      <c r="I20" s="6">
        <f t="shared" si="0"/>
        <v>0</v>
      </c>
      <c r="J20" s="5"/>
      <c r="K20" s="5"/>
      <c r="L20" s="4"/>
    </row>
    <row r="21" spans="2:12">
      <c r="B21" s="3"/>
      <c r="C21" s="13">
        <v>14</v>
      </c>
      <c r="D21" s="14" t="s">
        <v>29</v>
      </c>
      <c r="E21" s="5"/>
      <c r="F21" s="13" t="s">
        <v>22</v>
      </c>
      <c r="G21" s="15">
        <v>24</v>
      </c>
      <c r="H21" s="5"/>
      <c r="I21" s="6">
        <f t="shared" si="0"/>
        <v>0</v>
      </c>
      <c r="J21" s="5"/>
      <c r="K21" s="5"/>
      <c r="L21" s="4"/>
    </row>
    <row r="22" spans="2:12" ht="31.5">
      <c r="B22" s="3"/>
      <c r="C22" s="13">
        <v>15</v>
      </c>
      <c r="D22" s="14" t="s">
        <v>30</v>
      </c>
      <c r="E22" s="5"/>
      <c r="F22" s="13" t="s">
        <v>22</v>
      </c>
      <c r="G22" s="15">
        <v>2</v>
      </c>
      <c r="H22" s="5"/>
      <c r="I22" s="6">
        <f t="shared" si="0"/>
        <v>0</v>
      </c>
      <c r="J22" s="5"/>
      <c r="K22" s="5"/>
      <c r="L22" s="4"/>
    </row>
    <row r="23" spans="2:12" ht="31.5">
      <c r="B23" s="3"/>
      <c r="C23" s="13">
        <v>16</v>
      </c>
      <c r="D23" s="14" t="s">
        <v>31</v>
      </c>
      <c r="E23" s="5"/>
      <c r="F23" s="13" t="s">
        <v>22</v>
      </c>
      <c r="G23" s="15">
        <v>4</v>
      </c>
      <c r="H23" s="5"/>
      <c r="I23" s="6">
        <f t="shared" si="0"/>
        <v>0</v>
      </c>
      <c r="J23" s="5"/>
      <c r="K23" s="5"/>
      <c r="L23" s="4"/>
    </row>
    <row r="24" spans="2:12" ht="31.5">
      <c r="B24" s="3"/>
      <c r="C24" s="13">
        <v>17</v>
      </c>
      <c r="D24" s="14" t="s">
        <v>32</v>
      </c>
      <c r="E24" s="5"/>
      <c r="F24" s="13" t="s">
        <v>22</v>
      </c>
      <c r="G24" s="15">
        <v>106</v>
      </c>
      <c r="H24" s="5"/>
      <c r="I24" s="6">
        <f t="shared" si="0"/>
        <v>0</v>
      </c>
      <c r="J24" s="5"/>
      <c r="K24" s="5"/>
      <c r="L24" s="4"/>
    </row>
    <row r="25" spans="2:12" ht="31.5">
      <c r="B25" s="3"/>
      <c r="C25" s="13">
        <v>18</v>
      </c>
      <c r="D25" s="14" t="s">
        <v>33</v>
      </c>
      <c r="E25" s="5"/>
      <c r="F25" s="13" t="s">
        <v>22</v>
      </c>
      <c r="G25" s="15">
        <v>8</v>
      </c>
      <c r="H25" s="5"/>
      <c r="I25" s="6">
        <f t="shared" si="0"/>
        <v>0</v>
      </c>
      <c r="J25" s="5"/>
      <c r="K25" s="5"/>
      <c r="L25" s="4"/>
    </row>
    <row r="26" spans="2:12">
      <c r="B26" s="3"/>
      <c r="C26" s="30" t="s">
        <v>11</v>
      </c>
      <c r="D26" s="31"/>
      <c r="E26" s="31"/>
      <c r="F26" s="32"/>
      <c r="G26" s="23" t="s">
        <v>12</v>
      </c>
      <c r="H26" s="24"/>
      <c r="I26" s="7">
        <f>SUM(I18:I25)</f>
        <v>0</v>
      </c>
      <c r="J26" s="17"/>
      <c r="K26" s="18"/>
      <c r="L26" s="4"/>
    </row>
    <row r="27" spans="2:12">
      <c r="B27" s="3"/>
      <c r="C27" s="33"/>
      <c r="D27" s="34"/>
      <c r="E27" s="34"/>
      <c r="F27" s="35"/>
      <c r="G27" s="25" t="s">
        <v>13</v>
      </c>
      <c r="H27" s="26"/>
      <c r="I27" s="11"/>
      <c r="J27" s="19"/>
      <c r="K27" s="20"/>
      <c r="L27" s="4"/>
    </row>
    <row r="28" spans="2:12">
      <c r="B28" s="3"/>
      <c r="C28" s="36"/>
      <c r="D28" s="37"/>
      <c r="E28" s="37"/>
      <c r="F28" s="38"/>
      <c r="G28" s="25" t="s">
        <v>14</v>
      </c>
      <c r="H28" s="26"/>
      <c r="I28" s="7">
        <f>I27+I26</f>
        <v>0</v>
      </c>
      <c r="J28" s="21"/>
      <c r="K28" s="22"/>
      <c r="L28" s="4"/>
    </row>
    <row r="29" spans="2:12" ht="16.5" thickBot="1">
      <c r="B29" s="8"/>
      <c r="C29" s="9"/>
      <c r="D29" s="9"/>
      <c r="E29" s="9"/>
      <c r="F29" s="9"/>
      <c r="G29" s="9"/>
      <c r="H29" s="9"/>
      <c r="I29" s="9"/>
      <c r="J29" s="9"/>
      <c r="K29" s="9"/>
      <c r="L29" s="10"/>
    </row>
    <row r="32" spans="2:12">
      <c r="G32" s="16">
        <f>SUM(G18:G25)</f>
        <v>200</v>
      </c>
    </row>
  </sheetData>
  <mergeCells count="8">
    <mergeCell ref="J26:K28"/>
    <mergeCell ref="G26:H26"/>
    <mergeCell ref="G27:H27"/>
    <mergeCell ref="G28:H28"/>
    <mergeCell ref="C3:K3"/>
    <mergeCell ref="C5:D5"/>
    <mergeCell ref="E5:H5"/>
    <mergeCell ref="C26:F28"/>
  </mergeCells>
  <pageMargins left="0.25" right="0.25" top="0.75" bottom="0.75" header="0.511811023622047" footer="0.511811023622047"/>
  <pageSetup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Владимир Щербаков</dc:creator>
  <dc:description/>
  <cp:lastModifiedBy>Согдоева Светлана Геннадьевна</cp:lastModifiedBy>
  <cp:revision>0</cp:revision>
  <cp:lastPrinted>2023-05-26T09:59:13Z</cp:lastPrinted>
  <dcterms:created xsi:type="dcterms:W3CDTF">2023-05-26T08:17:29Z</dcterms:created>
  <dcterms:modified xsi:type="dcterms:W3CDTF">2026-04-23T07:34:47Z</dcterms:modified>
  <dc:language>ru-RU</dc:language>
</cp:coreProperties>
</file>