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ПиР\2026\0004-ТПИР ОНМ-2026-СШГЭС_Обнаружители взрывчатых веществ\Закупочная документация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W16" i="1" l="1"/>
  <c r="W17" i="1" s="1"/>
  <c r="K17" i="1" l="1"/>
  <c r="K14" i="1"/>
  <c r="I14" i="1"/>
  <c r="H14" i="1"/>
  <c r="C14" i="1"/>
  <c r="U3" i="1" l="1"/>
  <c r="L14" i="1"/>
  <c r="L16" i="1" l="1"/>
  <c r="W18" i="1"/>
  <c r="L15" i="1"/>
  <c r="L17" i="1" l="1"/>
  <c r="L18" i="1" s="1"/>
</calcChain>
</file>

<file path=xl/sharedStrings.xml><?xml version="1.0" encoding="utf-8"?>
<sst xmlns="http://schemas.openxmlformats.org/spreadsheetml/2006/main" count="48" uniqueCount="38">
  <si>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</si>
  <si>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</si>
  <si>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</si>
  <si>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</si>
  <si>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</si>
  <si>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</si>
  <si>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</si>
  <si>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</si>
  <si>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</si>
  <si>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</si>
  <si>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</si>
  <si>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</si>
  <si>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</si>
  <si>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</si>
  <si>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</si>
  <si>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</si>
  <si>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</si>
  <si>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</si>
  <si>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</si>
  <si>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</si>
  <si>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</si>
  <si>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</si>
  <si>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</si>
  <si>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</si>
  <si>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</si>
  <si>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</si>
  <si>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</si>
  <si>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</si>
  <si>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</si>
  <si>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</si>
  <si>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</si>
  <si>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шт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</si>
  <si>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</si>
  <si>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</si>
  <si>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</si>
  <si>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Стоимость заявки (цена Договора):</t>
  </si>
  <si>
    <t>Мобильный обнаружитель взрывчатых веществ</t>
  </si>
  <si>
    <t>Преимущество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</si>
</sst>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PT Mono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1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4" fontId="8" fillId="0" borderId="35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3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top" wrapText="1"/>
    </xf>
    <xf numFmtId="9" fontId="9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8" borderId="18" xfId="1" applyNumberFormat="1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9" fillId="0" borderId="18" xfId="0" applyFont="1" applyBorder="1" applyAlignment="1">
      <alignment horizontal="left" vertical="center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14" fillId="4" borderId="0" xfId="0" applyFont="1" applyFill="1" applyAlignment="1">
      <alignment horizontal="left" vertical="top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43" fontId="8" fillId="8" borderId="18" xfId="2" applyFont="1" applyFill="1" applyBorder="1" applyAlignment="1">
      <alignment horizontal="left" vertical="center" wrapText="1" shrinkToFi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4"/>
  <sheetViews>
    <sheetView showGridLines="0" tabSelected="1" topLeftCell="B1" zoomScale="55" zoomScaleNormal="55" workbookViewId="0">
      <selection activeCell="S19" sqref="S1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1.85546875" style="28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3.140625" style="1" customWidth="1"/>
    <col min="12" max="12" width="18.5703125" style="1"/>
    <col min="13" max="16" width="4.5703125" style="1" customWidth="1"/>
    <col min="17" max="17" width="6.5703125" style="1" customWidth="1"/>
    <col min="18" max="18" width="37.28515625" style="28" customWidth="1"/>
    <col min="19" max="19" width="23.7109375" style="1" customWidth="1"/>
    <col min="20" max="20" width="8.5703125" style="1" customWidth="1"/>
    <col min="21" max="21" width="20.5703125" style="37" customWidth="1"/>
    <col min="22" max="22" width="14.5703125" style="45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82" t="s">
        <v>34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2:25" ht="16.5" thickBot="1">
      <c r="B2" s="18"/>
      <c r="C2" s="18"/>
      <c r="D2" s="30"/>
      <c r="E2" s="18"/>
      <c r="F2" s="18"/>
      <c r="G2" s="18"/>
      <c r="H2" s="18"/>
      <c r="I2" s="18"/>
      <c r="J2" s="18"/>
      <c r="K2" s="18"/>
      <c r="L2" s="18"/>
    </row>
    <row r="3" spans="2:25" ht="21" customHeight="1">
      <c r="B3" s="9"/>
      <c r="C3" s="10"/>
      <c r="D3" s="31"/>
      <c r="E3" s="10"/>
      <c r="F3" s="10"/>
      <c r="G3" s="10"/>
      <c r="H3" s="10"/>
      <c r="I3" s="10"/>
      <c r="J3" s="10"/>
      <c r="K3" s="10"/>
      <c r="L3" s="10"/>
      <c r="M3" s="11"/>
      <c r="Q3" s="68" t="s">
        <v>32</v>
      </c>
      <c r="R3" s="69"/>
      <c r="S3" s="69"/>
      <c r="T3" s="70"/>
      <c r="U3" s="77">
        <f>W16</f>
        <v>1687081.5</v>
      </c>
      <c r="V3" s="62" t="s">
        <v>33</v>
      </c>
      <c r="W3" s="63"/>
    </row>
    <row r="4" spans="2:25" ht="15.75" customHeight="1">
      <c r="B4" s="12"/>
      <c r="C4" s="25" t="s">
        <v>0</v>
      </c>
      <c r="D4" s="32"/>
      <c r="E4" s="25"/>
      <c r="F4" s="25"/>
      <c r="M4" s="13"/>
      <c r="Q4" s="71"/>
      <c r="R4" s="72"/>
      <c r="S4" s="72"/>
      <c r="T4" s="73"/>
      <c r="U4" s="78"/>
      <c r="V4" s="64"/>
      <c r="W4" s="65"/>
    </row>
    <row r="5" spans="2:25" ht="15.75" customHeight="1" thickBot="1">
      <c r="B5" s="12"/>
      <c r="C5" s="26" t="s">
        <v>28</v>
      </c>
      <c r="D5" s="33"/>
      <c r="E5" s="25"/>
      <c r="F5" s="25"/>
      <c r="M5" s="13"/>
      <c r="Q5" s="74"/>
      <c r="R5" s="75"/>
      <c r="S5" s="75"/>
      <c r="T5" s="76"/>
      <c r="U5" s="79"/>
      <c r="V5" s="66"/>
      <c r="W5" s="67"/>
    </row>
    <row r="6" spans="2:25" ht="24" customHeight="1">
      <c r="B6" s="12"/>
      <c r="M6" s="13"/>
      <c r="Q6" s="21"/>
      <c r="R6" s="29"/>
      <c r="S6" s="21"/>
      <c r="T6" s="21"/>
      <c r="U6" s="38"/>
      <c r="V6" s="46"/>
      <c r="W6" s="21"/>
    </row>
    <row r="7" spans="2:25">
      <c r="B7" s="12"/>
      <c r="C7" s="84" t="s">
        <v>12</v>
      </c>
      <c r="D7" s="84"/>
      <c r="E7" s="84"/>
      <c r="F7" s="84"/>
      <c r="G7" s="84"/>
      <c r="H7" s="84"/>
      <c r="I7" s="84"/>
      <c r="J7" s="84"/>
      <c r="K7" s="84"/>
      <c r="L7" s="84"/>
      <c r="M7" s="13"/>
      <c r="Q7" s="98" t="s">
        <v>18</v>
      </c>
      <c r="R7" s="98"/>
      <c r="S7" s="98"/>
      <c r="T7" s="98"/>
      <c r="U7" s="98"/>
      <c r="V7" s="98"/>
      <c r="W7" s="98"/>
    </row>
    <row r="8" spans="2:25" ht="24" customHeight="1">
      <c r="B8" s="12"/>
      <c r="M8" s="13"/>
      <c r="Q8" s="21"/>
      <c r="R8" s="29"/>
      <c r="S8" s="21"/>
      <c r="T8" s="21"/>
      <c r="U8" s="38"/>
      <c r="V8" s="46"/>
      <c r="W8" s="21"/>
    </row>
    <row r="9" spans="2:25" ht="24" customHeight="1">
      <c r="B9" s="12"/>
      <c r="C9" s="95" t="s">
        <v>1</v>
      </c>
      <c r="D9" s="95"/>
      <c r="E9" s="60"/>
      <c r="F9" s="60"/>
      <c r="G9" s="60"/>
      <c r="H9" s="60"/>
      <c r="I9" s="60"/>
      <c r="M9" s="13"/>
      <c r="Q9" s="21"/>
      <c r="R9" s="29"/>
      <c r="S9" s="21"/>
      <c r="T9" s="21"/>
      <c r="U9" s="38"/>
      <c r="V9" s="46"/>
      <c r="W9" s="21"/>
      <c r="Y9" s="42"/>
    </row>
    <row r="10" spans="2:25" ht="24" customHeight="1">
      <c r="B10" s="12"/>
      <c r="C10" s="95" t="s">
        <v>2</v>
      </c>
      <c r="D10" s="95"/>
      <c r="E10" s="96"/>
      <c r="F10" s="96"/>
      <c r="G10" s="96"/>
      <c r="H10" s="96"/>
      <c r="I10" s="96"/>
      <c r="M10" s="13"/>
      <c r="Q10" s="21"/>
      <c r="R10" s="29"/>
      <c r="S10" s="21"/>
      <c r="T10" s="21"/>
      <c r="U10" s="38"/>
      <c r="V10" s="46"/>
      <c r="W10" s="21"/>
    </row>
    <row r="11" spans="2:25" ht="24" customHeight="1">
      <c r="B11" s="12"/>
      <c r="C11" s="95" t="s">
        <v>3</v>
      </c>
      <c r="D11" s="95"/>
      <c r="E11" s="96"/>
      <c r="F11" s="96"/>
      <c r="G11" s="96"/>
      <c r="H11" s="96"/>
      <c r="I11" s="96"/>
      <c r="M11" s="13"/>
      <c r="Q11" s="21"/>
      <c r="R11" s="29"/>
      <c r="S11" s="21"/>
      <c r="T11" s="21"/>
      <c r="U11" s="38"/>
      <c r="V11" s="46"/>
      <c r="W11" s="21"/>
    </row>
    <row r="12" spans="2:25">
      <c r="B12" s="12"/>
      <c r="M12" s="13"/>
      <c r="Q12" s="21"/>
      <c r="R12" s="29"/>
      <c r="S12" s="21"/>
      <c r="T12" s="21"/>
      <c r="U12" s="38"/>
      <c r="V12" s="46"/>
      <c r="W12" s="21"/>
    </row>
    <row r="13" spans="2:25" ht="105" customHeight="1">
      <c r="B13" s="12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11</v>
      </c>
      <c r="J13" s="5" t="s">
        <v>25</v>
      </c>
      <c r="K13" s="5" t="s">
        <v>8</v>
      </c>
      <c r="L13" s="5" t="s">
        <v>9</v>
      </c>
      <c r="M13" s="13"/>
      <c r="Q13" s="36" t="s">
        <v>10</v>
      </c>
      <c r="R13" s="36" t="s">
        <v>15</v>
      </c>
      <c r="S13" s="36" t="s">
        <v>30</v>
      </c>
      <c r="T13" s="36" t="s">
        <v>7</v>
      </c>
      <c r="U13" s="39" t="s">
        <v>11</v>
      </c>
      <c r="V13" s="47" t="s">
        <v>8</v>
      </c>
      <c r="W13" s="36" t="s">
        <v>16</v>
      </c>
    </row>
    <row r="14" spans="2:25" ht="31.5">
      <c r="B14" s="12"/>
      <c r="C14" s="2">
        <f t="shared" ref="C14" si="0">Q14</f>
        <v>1</v>
      </c>
      <c r="D14" s="20" t="s">
        <v>24</v>
      </c>
      <c r="E14" s="20" t="s">
        <v>24</v>
      </c>
      <c r="F14" s="20" t="s">
        <v>24</v>
      </c>
      <c r="G14" s="20" t="s">
        <v>24</v>
      </c>
      <c r="H14" s="2" t="str">
        <f t="shared" ref="H14" si="1">T14</f>
        <v>шт</v>
      </c>
      <c r="I14" s="3">
        <f t="shared" ref="I14" si="2">U14</f>
        <v>562360.5</v>
      </c>
      <c r="J14" s="22">
        <v>0</v>
      </c>
      <c r="K14" s="4">
        <f t="shared" ref="K14" si="3">V14</f>
        <v>3</v>
      </c>
      <c r="L14" s="3">
        <f t="shared" ref="L14" si="4">J14*K14</f>
        <v>0</v>
      </c>
      <c r="M14" s="13"/>
      <c r="Q14" s="52">
        <v>1</v>
      </c>
      <c r="R14" s="55" t="s">
        <v>36</v>
      </c>
      <c r="S14" s="54" t="s">
        <v>37</v>
      </c>
      <c r="T14" s="51" t="s">
        <v>31</v>
      </c>
      <c r="U14" s="99">
        <v>562360.5</v>
      </c>
      <c r="V14" s="55">
        <v>3</v>
      </c>
      <c r="W14" s="49">
        <f>U14*V14</f>
        <v>1687081.5</v>
      </c>
    </row>
    <row r="15" spans="2:25">
      <c r="B15" s="12"/>
      <c r="C15" s="86" t="s">
        <v>26</v>
      </c>
      <c r="D15" s="87"/>
      <c r="E15" s="87"/>
      <c r="F15" s="87"/>
      <c r="G15" s="87"/>
      <c r="H15" s="87"/>
      <c r="I15" s="87"/>
      <c r="J15" s="87"/>
      <c r="K15" s="88"/>
      <c r="L15" s="6">
        <f>W16</f>
        <v>1687081.5</v>
      </c>
      <c r="M15" s="13"/>
      <c r="Q15" s="61"/>
      <c r="R15" s="61"/>
      <c r="S15" s="61"/>
      <c r="T15" s="61"/>
      <c r="U15" s="61"/>
      <c r="V15" s="61"/>
      <c r="W15" s="61"/>
    </row>
    <row r="16" spans="2:25" ht="24" customHeight="1">
      <c r="B16" s="12"/>
      <c r="C16" s="89" t="s">
        <v>35</v>
      </c>
      <c r="D16" s="90"/>
      <c r="E16" s="90"/>
      <c r="F16" s="90"/>
      <c r="G16" s="90"/>
      <c r="H16" s="90"/>
      <c r="I16" s="90"/>
      <c r="J16" s="85" t="s">
        <v>13</v>
      </c>
      <c r="K16" s="85"/>
      <c r="L16" s="6">
        <f>SUM(L14:L14)</f>
        <v>0</v>
      </c>
      <c r="M16" s="13"/>
      <c r="Q16" s="57" t="s">
        <v>19</v>
      </c>
      <c r="R16" s="57"/>
      <c r="S16" s="57"/>
      <c r="T16" s="57"/>
      <c r="U16" s="61" t="s">
        <v>13</v>
      </c>
      <c r="V16" s="61"/>
      <c r="W16" s="40">
        <f>SUM(W14:W14)</f>
        <v>1687081.5</v>
      </c>
    </row>
    <row r="17" spans="2:23" ht="24" customHeight="1">
      <c r="B17" s="12"/>
      <c r="C17" s="91"/>
      <c r="D17" s="92"/>
      <c r="E17" s="92"/>
      <c r="F17" s="92"/>
      <c r="G17" s="92"/>
      <c r="H17" s="92"/>
      <c r="I17" s="92"/>
      <c r="J17" s="8" t="s">
        <v>17</v>
      </c>
      <c r="K17" s="7">
        <f>V17</f>
        <v>0.22</v>
      </c>
      <c r="L17" s="6">
        <f>K17*L16</f>
        <v>0</v>
      </c>
      <c r="M17" s="13"/>
      <c r="Q17" s="57"/>
      <c r="R17" s="57"/>
      <c r="S17" s="57"/>
      <c r="T17" s="57"/>
      <c r="U17" s="41" t="s">
        <v>17</v>
      </c>
      <c r="V17" s="53">
        <v>0.22</v>
      </c>
      <c r="W17" s="40">
        <f>V17*W16</f>
        <v>371157.93</v>
      </c>
    </row>
    <row r="18" spans="2:23" ht="24" customHeight="1">
      <c r="B18" s="12"/>
      <c r="C18" s="93"/>
      <c r="D18" s="94"/>
      <c r="E18" s="94"/>
      <c r="F18" s="94"/>
      <c r="G18" s="94"/>
      <c r="H18" s="94"/>
      <c r="I18" s="94"/>
      <c r="J18" s="85" t="s">
        <v>14</v>
      </c>
      <c r="K18" s="85"/>
      <c r="L18" s="6">
        <f>SUM(L16:L17)</f>
        <v>0</v>
      </c>
      <c r="M18" s="13"/>
      <c r="Q18" s="57"/>
      <c r="R18" s="57"/>
      <c r="S18" s="57"/>
      <c r="T18" s="57"/>
      <c r="U18" s="61" t="s">
        <v>14</v>
      </c>
      <c r="V18" s="61"/>
      <c r="W18" s="40">
        <f>SUM(W16:W17)</f>
        <v>2058239.43</v>
      </c>
    </row>
    <row r="19" spans="2:23" ht="24" customHeight="1">
      <c r="B19" s="12"/>
      <c r="M19" s="13"/>
      <c r="Q19" s="21"/>
      <c r="R19" s="29"/>
      <c r="S19" s="21"/>
      <c r="T19" s="21"/>
      <c r="U19" s="38"/>
      <c r="V19" s="46"/>
      <c r="W19" s="21"/>
    </row>
    <row r="20" spans="2:23" ht="15.75" customHeight="1">
      <c r="B20" s="12"/>
      <c r="C20" s="60"/>
      <c r="D20" s="60"/>
      <c r="E20" s="60"/>
      <c r="F20" s="14"/>
      <c r="G20" s="27"/>
      <c r="H20" s="14"/>
      <c r="I20" s="80"/>
      <c r="J20" s="80"/>
      <c r="K20" s="80"/>
      <c r="L20" s="80"/>
      <c r="M20" s="13"/>
      <c r="Q20" s="58"/>
      <c r="R20" s="59"/>
      <c r="S20" s="59"/>
      <c r="T20" s="59"/>
      <c r="U20" s="59"/>
      <c r="V20" s="59"/>
      <c r="W20" s="59"/>
    </row>
    <row r="21" spans="2:23">
      <c r="B21" s="12"/>
      <c r="C21" s="56" t="s">
        <v>29</v>
      </c>
      <c r="D21" s="56"/>
      <c r="E21" s="56"/>
      <c r="F21" s="14"/>
      <c r="G21" s="19" t="s">
        <v>21</v>
      </c>
      <c r="H21" s="14" t="s">
        <v>22</v>
      </c>
      <c r="I21" s="56" t="s">
        <v>23</v>
      </c>
      <c r="J21" s="56"/>
      <c r="K21" s="56"/>
      <c r="L21" s="56"/>
      <c r="M21" s="13"/>
      <c r="Q21" s="59"/>
      <c r="R21" s="59"/>
      <c r="S21" s="59"/>
      <c r="T21" s="59"/>
      <c r="U21" s="59"/>
      <c r="V21" s="59"/>
      <c r="W21" s="59"/>
    </row>
    <row r="22" spans="2:23" ht="16.5" thickBot="1">
      <c r="B22" s="15"/>
      <c r="C22" s="16"/>
      <c r="D22" s="34"/>
      <c r="E22" s="16"/>
      <c r="F22" s="16"/>
      <c r="G22" s="16"/>
      <c r="H22" s="16"/>
      <c r="I22" s="16"/>
      <c r="J22" s="16"/>
      <c r="K22" s="16"/>
      <c r="L22" s="16"/>
      <c r="M22" s="17"/>
      <c r="Q22" s="43"/>
      <c r="R22" s="50"/>
      <c r="S22" s="43"/>
      <c r="T22" s="43"/>
      <c r="U22" s="44"/>
      <c r="V22" s="48"/>
      <c r="W22" s="43"/>
    </row>
    <row r="23" spans="2:23" ht="15.75" customHeight="1">
      <c r="Q23" s="83"/>
      <c r="R23" s="83"/>
      <c r="S23" s="83"/>
      <c r="T23" s="83"/>
      <c r="U23" s="83"/>
      <c r="V23" s="83"/>
      <c r="W23" s="83"/>
    </row>
    <row r="24" spans="2:23" ht="15.75" customHeight="1">
      <c r="B24" s="97" t="s">
        <v>27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Q24" s="83"/>
      <c r="R24" s="83"/>
      <c r="S24" s="83"/>
      <c r="T24" s="83"/>
      <c r="U24" s="83"/>
      <c r="V24" s="83"/>
      <c r="W24" s="83"/>
    </row>
    <row r="25" spans="2:23" ht="25.5" customHeight="1"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Q25" s="83"/>
      <c r="R25" s="83"/>
      <c r="S25" s="83"/>
      <c r="T25" s="83"/>
      <c r="U25" s="83"/>
      <c r="V25" s="83"/>
      <c r="W25" s="83"/>
    </row>
    <row r="26" spans="2:23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Q26" s="83"/>
      <c r="R26" s="83"/>
      <c r="S26" s="83"/>
      <c r="T26" s="83"/>
      <c r="U26" s="83"/>
      <c r="V26" s="83"/>
      <c r="W26" s="83"/>
    </row>
    <row r="27" spans="2:23" ht="34.5" customHeight="1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Q27" s="83"/>
      <c r="R27" s="83"/>
      <c r="S27" s="83"/>
      <c r="T27" s="83"/>
      <c r="U27" s="83"/>
      <c r="V27" s="83"/>
      <c r="W27" s="83"/>
    </row>
    <row r="28" spans="2:23">
      <c r="B28" s="23"/>
      <c r="C28" s="23"/>
      <c r="D28" s="35"/>
      <c r="E28" s="23"/>
      <c r="F28" s="23"/>
      <c r="G28" s="23"/>
      <c r="H28" s="23"/>
      <c r="I28" s="23"/>
      <c r="J28" s="23"/>
      <c r="K28" s="23"/>
      <c r="L28" s="23"/>
      <c r="M28" s="23"/>
      <c r="N28" s="23"/>
      <c r="Q28" s="83"/>
      <c r="R28" s="83"/>
      <c r="S28" s="83"/>
      <c r="T28" s="83"/>
      <c r="U28" s="83"/>
      <c r="V28" s="83"/>
      <c r="W28" s="83"/>
    </row>
    <row r="29" spans="2:23">
      <c r="B29" s="23"/>
      <c r="C29" s="23"/>
      <c r="D29" s="35"/>
      <c r="E29" s="23"/>
      <c r="F29" s="23"/>
      <c r="G29" s="23"/>
      <c r="H29" s="23"/>
      <c r="I29" s="23"/>
      <c r="J29" s="23"/>
      <c r="K29" s="23"/>
      <c r="L29" s="23"/>
      <c r="M29" s="23"/>
      <c r="N29" s="23"/>
      <c r="Q29" s="83"/>
      <c r="R29" s="83"/>
      <c r="S29" s="83"/>
      <c r="T29" s="83"/>
      <c r="U29" s="83"/>
      <c r="V29" s="83"/>
      <c r="W29" s="83"/>
    </row>
    <row r="30" spans="2:23">
      <c r="B30" s="23"/>
      <c r="C30" s="23"/>
      <c r="D30" s="35"/>
      <c r="E30" s="23"/>
      <c r="F30" s="23"/>
      <c r="G30" s="23"/>
      <c r="H30" s="23"/>
      <c r="I30" s="23"/>
      <c r="J30" s="23"/>
      <c r="K30" s="23"/>
      <c r="L30" s="23"/>
      <c r="M30" s="23"/>
      <c r="N30" s="23"/>
      <c r="Q30" s="83"/>
      <c r="R30" s="83"/>
      <c r="S30" s="83"/>
      <c r="T30" s="83"/>
      <c r="U30" s="83"/>
      <c r="V30" s="83"/>
      <c r="W30" s="83"/>
    </row>
    <row r="31" spans="2:2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Q31" s="83"/>
      <c r="R31" s="83"/>
      <c r="S31" s="83"/>
      <c r="T31" s="83"/>
      <c r="U31" s="83"/>
      <c r="V31" s="83"/>
      <c r="W31" s="83"/>
    </row>
    <row r="32" spans="2:2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Q32" s="83"/>
      <c r="R32" s="83"/>
      <c r="S32" s="83"/>
      <c r="T32" s="83"/>
      <c r="U32" s="83"/>
      <c r="V32" s="83"/>
      <c r="W32" s="83"/>
    </row>
    <row r="33" spans="2:2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Q33" s="83"/>
      <c r="R33" s="83"/>
      <c r="S33" s="83"/>
      <c r="T33" s="83"/>
      <c r="U33" s="83"/>
      <c r="V33" s="83"/>
      <c r="W33" s="83"/>
    </row>
    <row r="34" spans="2:2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Q34" s="83"/>
      <c r="R34" s="83"/>
      <c r="S34" s="83"/>
      <c r="T34" s="83"/>
      <c r="U34" s="83"/>
      <c r="V34" s="83"/>
      <c r="W34" s="83"/>
    </row>
  </sheetData>
  <sheetProtection formatCells="0" formatColumns="0" formatRows="0" insertRows="0" deleteRows="0"/>
  <mergeCells count="28">
    <mergeCell ref="B26:M27"/>
    <mergeCell ref="B1:W1"/>
    <mergeCell ref="Q23:W34"/>
    <mergeCell ref="C7:L7"/>
    <mergeCell ref="J16:K16"/>
    <mergeCell ref="J18:K18"/>
    <mergeCell ref="C15:K15"/>
    <mergeCell ref="C16:I18"/>
    <mergeCell ref="C10:D10"/>
    <mergeCell ref="C11:D11"/>
    <mergeCell ref="E9:I9"/>
    <mergeCell ref="E10:I10"/>
    <mergeCell ref="E11:I11"/>
    <mergeCell ref="B24:M25"/>
    <mergeCell ref="Q7:W7"/>
    <mergeCell ref="C9:D9"/>
    <mergeCell ref="Q15:W15"/>
    <mergeCell ref="V3:W5"/>
    <mergeCell ref="Q3:T5"/>
    <mergeCell ref="U3:U5"/>
    <mergeCell ref="I20:L20"/>
    <mergeCell ref="C21:E21"/>
    <mergeCell ref="Q16:T18"/>
    <mergeCell ref="I21:L21"/>
    <mergeCell ref="Q20:W21"/>
    <mergeCell ref="C20:E20"/>
    <mergeCell ref="U16:V16"/>
    <mergeCell ref="U18:V18"/>
  </mergeCells>
  <pageMargins left="0.25" right="0.25" top="0.75" bottom="0.75" header="0.3" footer="0.3"/>
  <pageSetup scale="36" fitToHeight="0" orientation="landscape" r:id="rId1"/>
  <ignoredErrors>
    <ignoredError sqref="W18 L15" unlockedFormula="1"/>
    <ignoredError sqref="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Коваленко Михаил Николаевич</cp:lastModifiedBy>
  <cp:lastPrinted>2023-06-06T05:29:13Z</cp:lastPrinted>
  <dcterms:created xsi:type="dcterms:W3CDTF">2023-05-26T08:17:29Z</dcterms:created>
  <dcterms:modified xsi:type="dcterms:W3CDTF">2026-05-14T01:30:32Z</dcterms:modified>
</cp:coreProperties>
</file>