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Комм. предл. (Структура НМЦ)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<sst xmlns="http://schemas.openxmlformats.org/spreadsheetml/2006/main" count="64" uniqueCount="35">
  <si>
    <t xml:space="preserve">Приложение 1 к Письму о подаче оферты</t>
  </si>
  <si>
    <t xml:space="preserve">от «___» __________ 202__ г. № _____</t>
  </si>
  <si>
    <t xml:space="preserve">КОММЕРЧЕСКОЕ ПРЕДЛОЖЕНИЕ</t>
  </si>
  <si>
    <t xml:space="preserve">СТРУКТУРА НМЦ</t>
  </si>
  <si>
    <t xml:space="preserve">Наименование Участника:</t>
  </si>
  <si>
    <t xml:space="preserve">ИНН Участника:</t>
  </si>
  <si>
    <t xml:space="preserve">Предмет договора:</t>
  </si>
  <si>
    <t xml:space="preserve">№
п/п</t>
  </si>
  <si>
    <t xml:space="preserve">Наименование предлагаемой продукции (товары, работы, услуги)</t>
  </si>
  <si>
    <t xml:space="preserve">Страна происхождения товара</t>
  </si>
  <si>
    <t xml:space="preserve">Производитель продукции</t>
  </si>
  <si>
    <r>
      <rPr>
        <b val="true"/>
        <sz val="12"/>
        <color rgb="FF000000"/>
        <rFont val="Times New Roman"/>
        <family val="1"/>
        <charset val="1"/>
      </rPr>
      <t xml:space="preserve">Наименование реестра и номер реестровой записи
</t>
    </r>
    <r>
      <rPr>
        <b val="true"/>
        <i val="true"/>
        <sz val="12"/>
        <color rgb="FF000000"/>
        <rFont val="Times New Roman"/>
        <family val="1"/>
        <charset val="1"/>
      </rPr>
      <t xml:space="preserve">(если применимо)</t>
    </r>
  </si>
  <si>
    <t xml:space="preserve">Ед. изм.</t>
  </si>
  <si>
    <t xml:space="preserve">НМЦ единицы продукции,
руб. без НДС</t>
  </si>
  <si>
    <t xml:space="preserve">Предлагаемая цена одной единицы продукции,
руб. без НДС</t>
  </si>
  <si>
    <t xml:space="preserve">Количество</t>
  </si>
  <si>
    <t xml:space="preserve">Итоговая стоимость позиции,
руб. без НДС</t>
  </si>
  <si>
    <t xml:space="preserve">Наименование продукции (товары / работы / услуги), являющейся предметом закупки</t>
  </si>
  <si>
    <t xml:space="preserve">Описание продукции (товары / работы / услуги), являющейся предметом закупки</t>
  </si>
  <si>
    <t xml:space="preserve">НМЦ по позиции продукции,
руб. без НДС</t>
  </si>
  <si>
    <t xml:space="preserve">…</t>
  </si>
  <si>
    <t xml:space="preserve">шт</t>
  </si>
  <si>
    <t xml:space="preserve">Неуправляемый коммутатор WI-PS526GH с функцией PoE (Power over Ethernet) 1</t>
  </si>
  <si>
    <t xml:space="preserve">WI-PS526GH с функцией PoE (Power over Ethernet) 1</t>
  </si>
  <si>
    <t xml:space="preserve">Станция телефонная IP АТС Yeastar S50 (на 50 абонентов и 25 одновременных вызовов)</t>
  </si>
  <si>
    <t xml:space="preserve">IP АТС Yeastar S50 (на 50 абонентов и 25 одновременных вызовов)</t>
  </si>
  <si>
    <t xml:space="preserve">Итого без НДС:</t>
  </si>
  <si>
    <t xml:space="preserve">НМЦ:</t>
  </si>
  <si>
    <t xml:space="preserve">Кроме того, НДС:</t>
  </si>
  <si>
    <t xml:space="preserve">Итого с НДС:</t>
  </si>
  <si>
    <t xml:space="preserve">(должность подписавшего)</t>
  </si>
  <si>
    <t xml:space="preserve">(подпись)</t>
  </si>
  <si>
    <t xml:space="preserve">М.П.</t>
  </si>
  <si>
    <t xml:space="preserve">(И.О. Фамилия)</t>
  </si>
  <si>
    <r>
      <rPr>
        <i val="true"/>
        <sz val="12"/>
        <color rgb="FF000000"/>
        <rFont val="Times New Roman"/>
        <family val="1"/>
        <charset val="1"/>
      </rPr>
      <t xml:space="preserve">[Участник заполняет ячейки, подсвеченные </t>
    </r>
    <r>
      <rPr>
        <i val="true"/>
        <sz val="12"/>
        <color rgb="FF70AD47"/>
        <rFont val="Times New Roman"/>
        <family val="1"/>
        <charset val="1"/>
      </rPr>
      <t xml:space="preserve">светло-зеленым</t>
    </r>
    <r>
      <rPr>
        <i val="true"/>
        <sz val="12"/>
        <color rgb="FF000000"/>
        <rFont val="Times New Roman"/>
        <family val="1"/>
        <charset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</si>
</sst>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"/>
    <numFmt numFmtId="166" formatCode="0"/>
    <numFmt numFmtId="167" formatCode="\ * #,##0.00&quot;    &quot;;\-* #,##0.00&quot;    &quot;;\ * \-#&quot;    &quot;;\ @\ "/>
    <numFmt numFmtId="168" formatCode="0%"/>
  </numFmts>
  <fonts count="14">
    <font>
      <sz val="10"/>
      <color rgb="FF000000"/>
      <name val="PT Mono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  <charset val="1"/>
    </font>
    <font>
      <i val="true"/>
      <sz val="12"/>
      <color rgb="FF000000"/>
      <name val="Times New Roman"/>
      <family val="1"/>
      <charset val="1"/>
    </font>
    <font>
      <i val="true"/>
      <sz val="12.5"/>
      <color rgb="FF00000A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b val="true"/>
      <i val="true"/>
      <sz val="12"/>
      <color rgb="FF000000"/>
      <name val="Times New Roman"/>
      <family val="1"/>
      <charset val="1"/>
    </font>
    <font>
      <sz val="12"/>
      <name val="Liberation Serif;Times New Roman"/>
      <family val="1"/>
      <charset val="1"/>
    </font>
    <font>
      <sz val="12"/>
      <name val="Liberation Serif;Times New Roman"/>
      <family val="1"/>
    </font>
    <font>
      <i val="true"/>
      <sz val="10"/>
      <color rgb="FF000000"/>
      <name val="Times New Roman"/>
      <family val="1"/>
      <charset val="1"/>
    </font>
    <font>
      <i val="true"/>
      <sz val="12"/>
      <name val="Times New Roman"/>
      <family val="1"/>
      <charset val="1"/>
    </font>
    <font>
      <i val="true"/>
      <sz val="12"/>
      <color rgb="FF70AD47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E2F0D9"/>
        <bgColor rgb="FFFFFFCC"/>
      </patternFill>
    </fill>
    <fill>
      <patternFill patternType="solid">
        <fgColor rgb="FFD0CECE"/>
        <bgColor rgb="FFCCCCFF"/>
      </patternFill>
    </fill>
  </fills>
  <borders count="22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7F7F7F"/>
      </bottom>
      <diagonal/>
    </border>
    <border diagonalUp="false" diagonalDown="false">
      <left style="medium">
        <color rgb="FF7F7F7F"/>
      </left>
      <right/>
      <top style="medium">
        <color rgb="FF7F7F7F"/>
      </top>
      <bottom/>
      <diagonal/>
    </border>
    <border diagonalUp="false" diagonalDown="false">
      <left/>
      <right/>
      <top style="medium">
        <color rgb="FF7F7F7F"/>
      </top>
      <bottom/>
      <diagonal/>
    </border>
    <border diagonalUp="false" diagonalDown="false">
      <left/>
      <right style="medium">
        <color rgb="FF7F7F7F"/>
      </right>
      <top style="medium">
        <color rgb="FF7F7F7F"/>
      </top>
      <bottom/>
      <diagonal/>
    </border>
    <border diagonalUp="false" diagonalDown="false">
      <left style="medium">
        <color rgb="FF7F7F7F"/>
      </left>
      <right/>
      <top/>
      <bottom/>
      <diagonal/>
    </border>
    <border diagonalUp="false" diagonalDown="false">
      <left/>
      <right style="medium">
        <color rgb="FF7F7F7F"/>
      </right>
      <top/>
      <bottom/>
      <diagonal/>
    </border>
    <border diagonalUp="false" diagonalDown="false">
      <left/>
      <right/>
      <top/>
      <bottom style="thin">
        <color rgb="FF7F7F7F"/>
      </bottom>
      <diagonal/>
    </border>
    <border diagonalUp="false" diagonalDown="false">
      <left/>
      <right/>
      <top style="thin">
        <color rgb="FF7F7F7F"/>
      </top>
      <bottom style="thin">
        <color rgb="FF7F7F7F"/>
      </bottom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>
        <color rgb="FF7F7F7F"/>
      </top>
      <bottom/>
      <diagonal/>
    </border>
    <border diagonalUp="false" diagonalDown="false">
      <left style="medium">
        <color rgb="FF7F7F7F"/>
      </left>
      <right/>
      <top/>
      <bottom style="medium">
        <color rgb="FF7F7F7F"/>
      </bottom>
      <diagonal/>
    </border>
    <border diagonalUp="false" diagonalDown="false">
      <left/>
      <right style="medium">
        <color rgb="FF7F7F7F"/>
      </right>
      <top/>
      <bottom style="medium">
        <color rgb="FF7F7F7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4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5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3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3" borderId="7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3" borderId="8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7" fillId="0" borderId="9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7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1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7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7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5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1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3" borderId="7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3" borderId="7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11" fillId="0" borderId="19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2" fillId="2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5" fillId="4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D0CECE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B1:W1048576"/>
  <sheetViews>
    <sheetView showFormulas="false" showGridLines="false" showRowColHeaders="true" showZeros="true" rightToLeft="false" tabSelected="true" showOutlineSymbols="true" defaultGridColor="true" view="normal" topLeftCell="A4" colorId="64" zoomScale="75" zoomScaleNormal="75" zoomScalePageLayoutView="100" workbookViewId="0">
      <selection pane="topLeft" activeCell="C18" activeCellId="0" sqref="C18"/>
    </sheetView>
  </sheetViews>
  <sheetFormatPr defaultRowHeight="15.75" zeroHeight="false" outlineLevelRow="0" outlineLevelCol="0"/>
  <cols>
    <col collapsed="false" customWidth="true" hidden="false" outlineLevel="0" max="2" min="1" style="1" width="4.63"/>
    <col collapsed="false" customWidth="true" hidden="false" outlineLevel="0" max="3" min="3" style="1" width="6.62"/>
    <col collapsed="false" customWidth="true" hidden="false" outlineLevel="0" max="4" min="4" style="1" width="28.63"/>
    <col collapsed="false" customWidth="true" hidden="false" outlineLevel="0" max="7" min="5" style="1" width="18.63"/>
    <col collapsed="false" customWidth="true" hidden="false" outlineLevel="0" max="8" min="8" style="1" width="8.63"/>
    <col collapsed="false" customWidth="true" hidden="false" outlineLevel="0" max="10" min="9" style="1" width="18.63"/>
    <col collapsed="false" customWidth="true" hidden="false" outlineLevel="0" max="11" min="11" style="1" width="14.64"/>
    <col collapsed="false" customWidth="true" hidden="false" outlineLevel="0" max="12" min="12" style="1" width="18.63"/>
    <col collapsed="false" customWidth="true" hidden="false" outlineLevel="0" max="16" min="13" style="1" width="4.63"/>
    <col collapsed="false" customWidth="true" hidden="false" outlineLevel="0" max="17" min="17" style="1" width="6.62"/>
    <col collapsed="false" customWidth="true" hidden="false" outlineLevel="0" max="18" min="18" style="1" width="35.17"/>
    <col collapsed="false" customWidth="true" hidden="false" outlineLevel="0" max="19" min="19" style="1" width="30.33"/>
    <col collapsed="false" customWidth="true" hidden="false" outlineLevel="0" max="20" min="20" style="1" width="8.63"/>
    <col collapsed="false" customWidth="true" hidden="false" outlineLevel="0" max="21" min="21" style="1" width="18.63"/>
    <col collapsed="false" customWidth="true" hidden="false" outlineLevel="0" max="22" min="22" style="1" width="14.64"/>
    <col collapsed="false" customWidth="true" hidden="false" outlineLevel="0" max="23" min="23" style="1" width="18.63"/>
    <col collapsed="false" customWidth="true" hidden="false" outlineLevel="0" max="24" min="24" style="1" width="14.25"/>
    <col collapsed="false" customWidth="true" hidden="false" outlineLevel="0" max="25" min="25" style="1" width="4.63"/>
    <col collapsed="false" customWidth="true" hidden="false" outlineLevel="0" max="1025" min="26" style="1" width="18.63"/>
  </cols>
  <sheetData>
    <row r="1" customFormat="false" ht="34.5" hidden="false" customHeight="true" outlineLevel="0" collapsed="false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customFormat="false" ht="16.5" hidden="false" customHeight="false" outlineLevel="0" collapsed="false"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customFormat="false" ht="15.75" hidden="false" customHeight="true" outlineLevel="0" collapsed="false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Q3" s="7"/>
      <c r="R3" s="7"/>
      <c r="S3" s="7"/>
      <c r="T3" s="7"/>
      <c r="U3" s="7"/>
      <c r="V3" s="7"/>
      <c r="W3" s="7"/>
    </row>
    <row r="4" customFormat="false" ht="15.75" hidden="false" customHeight="true" outlineLevel="0" collapsed="false">
      <c r="B4" s="8"/>
      <c r="C4" s="9" t="s">
        <v>0</v>
      </c>
      <c r="D4" s="9"/>
      <c r="E4" s="9"/>
      <c r="F4" s="9"/>
      <c r="M4" s="10"/>
      <c r="Q4" s="7"/>
      <c r="R4" s="7"/>
      <c r="S4" s="7"/>
      <c r="T4" s="7"/>
      <c r="U4" s="7"/>
      <c r="V4" s="7"/>
      <c r="W4" s="7"/>
    </row>
    <row r="5" customFormat="false" ht="33.45" hidden="false" customHeight="true" outlineLevel="0" collapsed="false">
      <c r="B5" s="8"/>
      <c r="C5" s="11" t="s">
        <v>1</v>
      </c>
      <c r="D5" s="11"/>
      <c r="E5" s="9"/>
      <c r="F5" s="9"/>
      <c r="M5" s="10"/>
      <c r="Q5" s="7"/>
      <c r="R5" s="7"/>
      <c r="S5" s="7"/>
      <c r="T5" s="7"/>
      <c r="U5" s="7"/>
      <c r="V5" s="7"/>
      <c r="W5" s="7"/>
    </row>
    <row r="6" customFormat="false" ht="24" hidden="false" customHeight="true" outlineLevel="0" collapsed="false">
      <c r="B6" s="8"/>
      <c r="M6" s="10"/>
      <c r="Q6" s="12"/>
      <c r="R6" s="12"/>
      <c r="S6" s="12"/>
      <c r="T6" s="12"/>
      <c r="U6" s="12"/>
      <c r="V6" s="12"/>
      <c r="W6" s="12"/>
    </row>
    <row r="7" customFormat="false" ht="15.75" hidden="false" customHeight="false" outlineLevel="0" collapsed="false">
      <c r="B7" s="8"/>
      <c r="C7" s="13" t="s">
        <v>2</v>
      </c>
      <c r="D7" s="13"/>
      <c r="E7" s="13"/>
      <c r="F7" s="13"/>
      <c r="G7" s="13"/>
      <c r="H7" s="13"/>
      <c r="I7" s="13"/>
      <c r="J7" s="13"/>
      <c r="K7" s="13"/>
      <c r="L7" s="13"/>
      <c r="M7" s="10"/>
      <c r="Q7" s="14" t="s">
        <v>3</v>
      </c>
      <c r="R7" s="14"/>
      <c r="S7" s="14"/>
      <c r="T7" s="14"/>
      <c r="U7" s="14"/>
      <c r="V7" s="14"/>
      <c r="W7" s="14"/>
    </row>
    <row r="8" customFormat="false" ht="24" hidden="false" customHeight="true" outlineLevel="0" collapsed="false">
      <c r="B8" s="8"/>
      <c r="M8" s="10"/>
      <c r="Q8" s="12"/>
      <c r="R8" s="12"/>
      <c r="S8" s="12"/>
      <c r="T8" s="12"/>
      <c r="U8" s="12"/>
      <c r="V8" s="12"/>
      <c r="W8" s="12"/>
    </row>
    <row r="9" customFormat="false" ht="24" hidden="false" customHeight="true" outlineLevel="0" collapsed="false">
      <c r="B9" s="8"/>
      <c r="C9" s="15" t="s">
        <v>4</v>
      </c>
      <c r="D9" s="15"/>
      <c r="E9" s="16"/>
      <c r="F9" s="16"/>
      <c r="G9" s="16"/>
      <c r="H9" s="16"/>
      <c r="I9" s="16"/>
      <c r="M9" s="10"/>
      <c r="Q9" s="12"/>
      <c r="R9" s="12"/>
      <c r="S9" s="12"/>
      <c r="T9" s="12"/>
      <c r="U9" s="12"/>
      <c r="V9" s="12"/>
      <c r="W9" s="12"/>
    </row>
    <row r="10" customFormat="false" ht="24" hidden="false" customHeight="true" outlineLevel="0" collapsed="false">
      <c r="B10" s="8"/>
      <c r="C10" s="15" t="s">
        <v>5</v>
      </c>
      <c r="D10" s="15"/>
      <c r="E10" s="17"/>
      <c r="F10" s="17"/>
      <c r="G10" s="17"/>
      <c r="H10" s="17"/>
      <c r="I10" s="17"/>
      <c r="M10" s="10"/>
      <c r="Q10" s="12"/>
      <c r="R10" s="12"/>
      <c r="S10" s="12"/>
      <c r="T10" s="12"/>
      <c r="U10" s="12"/>
      <c r="V10" s="12"/>
      <c r="W10" s="12"/>
    </row>
    <row r="11" customFormat="false" ht="24" hidden="false" customHeight="true" outlineLevel="0" collapsed="false">
      <c r="B11" s="8"/>
      <c r="C11" s="15" t="s">
        <v>6</v>
      </c>
      <c r="D11" s="15"/>
      <c r="E11" s="17"/>
      <c r="F11" s="17"/>
      <c r="G11" s="17"/>
      <c r="H11" s="17"/>
      <c r="I11" s="17"/>
      <c r="M11" s="10"/>
      <c r="Q11" s="12"/>
      <c r="R11" s="12"/>
      <c r="S11" s="12"/>
      <c r="T11" s="12"/>
      <c r="U11" s="12"/>
      <c r="V11" s="12"/>
      <c r="W11" s="12"/>
    </row>
    <row r="12" customFormat="false" ht="15.75" hidden="false" customHeight="false" outlineLevel="0" collapsed="false">
      <c r="B12" s="8"/>
      <c r="M12" s="10"/>
      <c r="Q12" s="12"/>
      <c r="R12" s="12"/>
      <c r="S12" s="12"/>
      <c r="T12" s="12"/>
      <c r="U12" s="12"/>
      <c r="V12" s="12"/>
      <c r="W12" s="12"/>
    </row>
    <row r="13" customFormat="false" ht="84" hidden="false" customHeight="true" outlineLevel="0" collapsed="false">
      <c r="B13" s="8"/>
      <c r="C13" s="18" t="s">
        <v>7</v>
      </c>
      <c r="D13" s="18" t="s">
        <v>8</v>
      </c>
      <c r="E13" s="18" t="s">
        <v>9</v>
      </c>
      <c r="F13" s="18" t="s">
        <v>10</v>
      </c>
      <c r="G13" s="18" t="s">
        <v>11</v>
      </c>
      <c r="H13" s="18" t="s">
        <v>12</v>
      </c>
      <c r="I13" s="18" t="s">
        <v>13</v>
      </c>
      <c r="J13" s="18" t="s">
        <v>14</v>
      </c>
      <c r="K13" s="18" t="s">
        <v>15</v>
      </c>
      <c r="L13" s="18" t="s">
        <v>16</v>
      </c>
      <c r="M13" s="10"/>
      <c r="Q13" s="18" t="s">
        <v>7</v>
      </c>
      <c r="R13" s="18" t="s">
        <v>17</v>
      </c>
      <c r="S13" s="18" t="s">
        <v>18</v>
      </c>
      <c r="T13" s="18" t="s">
        <v>12</v>
      </c>
      <c r="U13" s="18" t="s">
        <v>13</v>
      </c>
      <c r="V13" s="18" t="s">
        <v>15</v>
      </c>
      <c r="W13" s="18" t="s">
        <v>19</v>
      </c>
    </row>
    <row r="14" customFormat="false" ht="36.95" hidden="false" customHeight="true" outlineLevel="0" collapsed="false">
      <c r="B14" s="8"/>
      <c r="C14" s="19" t="n">
        <v>1</v>
      </c>
      <c r="D14" s="20" t="s">
        <v>20</v>
      </c>
      <c r="E14" s="20" t="s">
        <v>20</v>
      </c>
      <c r="F14" s="20" t="s">
        <v>20</v>
      </c>
      <c r="G14" s="20" t="s">
        <v>20</v>
      </c>
      <c r="H14" s="19" t="s">
        <v>21</v>
      </c>
      <c r="I14" s="21" t="n">
        <v>15057.5</v>
      </c>
      <c r="J14" s="21"/>
      <c r="K14" s="22" t="n">
        <v>1</v>
      </c>
      <c r="L14" s="23" t="n">
        <f aca="false">J14*K14</f>
        <v>0</v>
      </c>
      <c r="M14" s="10"/>
      <c r="Q14" s="19" t="n">
        <v>1</v>
      </c>
      <c r="R14" s="24" t="s">
        <v>22</v>
      </c>
      <c r="S14" s="24" t="s">
        <v>23</v>
      </c>
      <c r="T14" s="19" t="str">
        <f aca="false">H14</f>
        <v>шт</v>
      </c>
      <c r="U14" s="21" t="n">
        <f aca="false">I14</f>
        <v>15057.5</v>
      </c>
      <c r="V14" s="22" t="n">
        <v>1</v>
      </c>
      <c r="W14" s="25" t="n">
        <f aca="false">U14*V14</f>
        <v>15057.5</v>
      </c>
    </row>
    <row r="15" customFormat="false" ht="35.95" hidden="false" customHeight="true" outlineLevel="0" collapsed="false">
      <c r="B15" s="8"/>
      <c r="C15" s="19" t="n">
        <v>2</v>
      </c>
      <c r="D15" s="20" t="s">
        <v>20</v>
      </c>
      <c r="E15" s="20" t="s">
        <v>20</v>
      </c>
      <c r="F15" s="20" t="s">
        <v>20</v>
      </c>
      <c r="G15" s="20" t="s">
        <v>20</v>
      </c>
      <c r="H15" s="19" t="s">
        <v>21</v>
      </c>
      <c r="I15" s="21" t="n">
        <v>64464.1666666667</v>
      </c>
      <c r="J15" s="21"/>
      <c r="K15" s="22" t="n">
        <v>1</v>
      </c>
      <c r="L15" s="23" t="n">
        <f aca="false">J15*K15</f>
        <v>0</v>
      </c>
      <c r="M15" s="10"/>
      <c r="Q15" s="19" t="n">
        <v>2</v>
      </c>
      <c r="R15" s="24" t="s">
        <v>24</v>
      </c>
      <c r="S15" s="24" t="s">
        <v>25</v>
      </c>
      <c r="T15" s="19" t="str">
        <f aca="false">H15</f>
        <v>шт</v>
      </c>
      <c r="U15" s="21" t="n">
        <f aca="false">I15</f>
        <v>64464.1666666667</v>
      </c>
      <c r="V15" s="22" t="n">
        <v>1</v>
      </c>
      <c r="W15" s="25" t="n">
        <f aca="false">U15*V15</f>
        <v>64464.1666666667</v>
      </c>
    </row>
    <row r="16" customFormat="false" ht="35.95" hidden="false" customHeight="true" outlineLevel="0" collapsed="false">
      <c r="B16" s="8"/>
      <c r="C16" s="19" t="n">
        <v>3</v>
      </c>
      <c r="D16" s="20" t="s">
        <v>20</v>
      </c>
      <c r="E16" s="20" t="s">
        <v>20</v>
      </c>
      <c r="F16" s="20" t="s">
        <v>20</v>
      </c>
      <c r="G16" s="20" t="s">
        <v>20</v>
      </c>
      <c r="H16" s="19" t="s">
        <v>21</v>
      </c>
      <c r="I16" s="21" t="n">
        <v>64464.1666666667</v>
      </c>
      <c r="J16" s="21"/>
      <c r="K16" s="22" t="n">
        <v>1</v>
      </c>
      <c r="L16" s="23" t="n">
        <f aca="false">J16*K16</f>
        <v>0</v>
      </c>
      <c r="M16" s="10"/>
      <c r="Q16" s="19" t="n">
        <v>3</v>
      </c>
      <c r="R16" s="24" t="s">
        <v>24</v>
      </c>
      <c r="S16" s="24" t="s">
        <v>25</v>
      </c>
      <c r="T16" s="19" t="str">
        <f aca="false">H16</f>
        <v>шт</v>
      </c>
      <c r="U16" s="21" t="n">
        <f aca="false">I16</f>
        <v>64464.1666666667</v>
      </c>
      <c r="V16" s="22" t="n">
        <v>1</v>
      </c>
      <c r="W16" s="25" t="n">
        <f aca="false">U16*V16</f>
        <v>64464.1666666667</v>
      </c>
    </row>
    <row r="17" customFormat="false" ht="35.95" hidden="false" customHeight="true" outlineLevel="0" collapsed="false">
      <c r="B17" s="8"/>
      <c r="C17" s="19" t="n">
        <v>4</v>
      </c>
      <c r="D17" s="20" t="s">
        <v>20</v>
      </c>
      <c r="E17" s="20" t="s">
        <v>20</v>
      </c>
      <c r="F17" s="20" t="s">
        <v>20</v>
      </c>
      <c r="G17" s="20" t="s">
        <v>20</v>
      </c>
      <c r="H17" s="19" t="s">
        <v>21</v>
      </c>
      <c r="I17" s="21" t="n">
        <v>64464.1666666667</v>
      </c>
      <c r="J17" s="21"/>
      <c r="K17" s="22" t="n">
        <v>1</v>
      </c>
      <c r="L17" s="23" t="n">
        <f aca="false">J17*K17</f>
        <v>0</v>
      </c>
      <c r="M17" s="10"/>
      <c r="Q17" s="19" t="n">
        <v>4</v>
      </c>
      <c r="R17" s="24" t="s">
        <v>24</v>
      </c>
      <c r="S17" s="24" t="s">
        <v>25</v>
      </c>
      <c r="T17" s="19" t="str">
        <f aca="false">H17</f>
        <v>шт</v>
      </c>
      <c r="U17" s="21" t="n">
        <f aca="false">I17</f>
        <v>64464.1666666667</v>
      </c>
      <c r="V17" s="22" t="n">
        <v>1</v>
      </c>
      <c r="W17" s="25" t="n">
        <f aca="false">U17*V17</f>
        <v>64464.1666666667</v>
      </c>
    </row>
    <row r="18" customFormat="false" ht="24" hidden="false" customHeight="true" outlineLevel="0" collapsed="false">
      <c r="B18" s="8"/>
      <c r="C18" s="26"/>
      <c r="D18" s="27"/>
      <c r="E18" s="27"/>
      <c r="F18" s="27"/>
      <c r="G18" s="27"/>
      <c r="H18" s="27"/>
      <c r="I18" s="28"/>
      <c r="J18" s="29" t="s">
        <v>26</v>
      </c>
      <c r="K18" s="29"/>
      <c r="L18" s="30" t="n">
        <f aca="false">SUM(L14:L15)</f>
        <v>0</v>
      </c>
      <c r="M18" s="10"/>
      <c r="Q18" s="31" t="s">
        <v>27</v>
      </c>
      <c r="R18" s="31"/>
      <c r="S18" s="31"/>
      <c r="T18" s="31"/>
      <c r="U18" s="32" t="s">
        <v>26</v>
      </c>
      <c r="V18" s="32"/>
      <c r="W18" s="33" t="n">
        <f aca="false">SUM(W14:W17,)</f>
        <v>208450</v>
      </c>
    </row>
    <row r="19" customFormat="false" ht="24" hidden="false" customHeight="true" outlineLevel="0" collapsed="false">
      <c r="B19" s="8"/>
      <c r="C19" s="34"/>
      <c r="D19" s="35"/>
      <c r="E19" s="35"/>
      <c r="F19" s="35"/>
      <c r="G19" s="35"/>
      <c r="H19" s="35"/>
      <c r="I19" s="36"/>
      <c r="J19" s="37" t="s">
        <v>28</v>
      </c>
      <c r="K19" s="38" t="n">
        <f aca="false">V19</f>
        <v>0.22</v>
      </c>
      <c r="L19" s="30" t="n">
        <f aca="false">K19*L18</f>
        <v>0</v>
      </c>
      <c r="M19" s="10"/>
      <c r="Q19" s="31"/>
      <c r="R19" s="31"/>
      <c r="S19" s="31"/>
      <c r="T19" s="31"/>
      <c r="U19" s="32" t="s">
        <v>28</v>
      </c>
      <c r="V19" s="39" t="n">
        <v>0.22</v>
      </c>
      <c r="W19" s="40" t="n">
        <f aca="false">W18*V19</f>
        <v>45859</v>
      </c>
    </row>
    <row r="20" customFormat="false" ht="24" hidden="false" customHeight="true" outlineLevel="0" collapsed="false">
      <c r="B20" s="8"/>
      <c r="C20" s="34"/>
      <c r="D20" s="35"/>
      <c r="E20" s="35"/>
      <c r="F20" s="35"/>
      <c r="G20" s="35"/>
      <c r="H20" s="35"/>
      <c r="I20" s="36"/>
      <c r="J20" s="29" t="s">
        <v>29</v>
      </c>
      <c r="K20" s="29"/>
      <c r="L20" s="30" t="n">
        <f aca="false">SUM(L18:L19)</f>
        <v>0</v>
      </c>
      <c r="M20" s="10"/>
      <c r="Q20" s="31"/>
      <c r="R20" s="31"/>
      <c r="S20" s="31"/>
      <c r="T20" s="31"/>
      <c r="U20" s="32" t="s">
        <v>29</v>
      </c>
      <c r="V20" s="32"/>
      <c r="W20" s="40" t="n">
        <f aca="false">SUM(W18:W19)</f>
        <v>254309</v>
      </c>
    </row>
    <row r="21" customFormat="false" ht="25.25" hidden="false" customHeight="true" outlineLevel="0" collapsed="false">
      <c r="B21" s="8"/>
      <c r="C21" s="41"/>
      <c r="D21" s="42"/>
      <c r="E21" s="42"/>
      <c r="F21" s="42"/>
      <c r="G21" s="42"/>
      <c r="H21" s="42"/>
      <c r="I21" s="43"/>
      <c r="J21" s="44"/>
      <c r="K21" s="44"/>
      <c r="L21" s="45"/>
      <c r="M21" s="10"/>
      <c r="Q21" s="12"/>
      <c r="R21" s="12"/>
      <c r="S21" s="12"/>
      <c r="T21" s="12"/>
      <c r="U21" s="12"/>
      <c r="V21" s="12"/>
      <c r="W21" s="12"/>
    </row>
    <row r="22" customFormat="false" ht="24" hidden="false" customHeight="true" outlineLevel="0" collapsed="false">
      <c r="B22" s="8"/>
      <c r="M22" s="10"/>
      <c r="Q22" s="12"/>
      <c r="R22" s="12"/>
      <c r="S22" s="12"/>
      <c r="T22" s="12"/>
      <c r="U22" s="12"/>
      <c r="V22" s="12"/>
      <c r="W22" s="12"/>
    </row>
    <row r="23" customFormat="false" ht="15.75" hidden="false" customHeight="true" outlineLevel="0" collapsed="false">
      <c r="B23" s="8"/>
      <c r="C23" s="16"/>
      <c r="D23" s="16"/>
      <c r="E23" s="16"/>
      <c r="F23" s="46"/>
      <c r="G23" s="47"/>
      <c r="H23" s="46"/>
      <c r="I23" s="48"/>
      <c r="J23" s="48"/>
      <c r="K23" s="48"/>
      <c r="L23" s="48"/>
      <c r="M23" s="10"/>
      <c r="Q23" s="2"/>
      <c r="R23" s="2"/>
      <c r="S23" s="2"/>
      <c r="T23" s="2"/>
      <c r="U23" s="2"/>
      <c r="V23" s="2"/>
      <c r="W23" s="2"/>
    </row>
    <row r="24" customFormat="false" ht="15" hidden="false" customHeight="false" outlineLevel="0" collapsed="false">
      <c r="B24" s="8"/>
      <c r="C24" s="49" t="s">
        <v>30</v>
      </c>
      <c r="D24" s="49"/>
      <c r="E24" s="49"/>
      <c r="F24" s="46"/>
      <c r="G24" s="50" t="s">
        <v>31</v>
      </c>
      <c r="H24" s="46" t="s">
        <v>32</v>
      </c>
      <c r="I24" s="49" t="s">
        <v>33</v>
      </c>
      <c r="J24" s="49"/>
      <c r="K24" s="49"/>
      <c r="L24" s="49"/>
      <c r="M24" s="10"/>
      <c r="Q24" s="2"/>
      <c r="R24" s="2"/>
      <c r="S24" s="2"/>
      <c r="T24" s="2"/>
      <c r="U24" s="2"/>
      <c r="V24" s="2"/>
      <c r="W24" s="2"/>
    </row>
    <row r="25" customFormat="false" ht="15" hidden="false" customHeight="false" outlineLevel="0" collapsed="false">
      <c r="B25" s="51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3"/>
      <c r="Q25" s="12"/>
      <c r="R25" s="12"/>
      <c r="S25" s="12"/>
      <c r="T25" s="12"/>
      <c r="U25" s="12"/>
      <c r="V25" s="12"/>
      <c r="W25" s="12"/>
    </row>
    <row r="26" customFormat="false" ht="15.75" hidden="false" customHeight="true" outlineLevel="0" collapsed="false">
      <c r="Q26" s="54"/>
      <c r="R26" s="54"/>
      <c r="S26" s="54"/>
      <c r="T26" s="54"/>
      <c r="U26" s="54"/>
      <c r="V26" s="54"/>
      <c r="W26" s="54"/>
    </row>
    <row r="27" customFormat="false" ht="15.75" hidden="false" customHeight="true" outlineLevel="0" collapsed="false">
      <c r="B27" s="55" t="s">
        <v>34</v>
      </c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Q27" s="54"/>
      <c r="R27" s="54"/>
      <c r="S27" s="54"/>
      <c r="T27" s="54"/>
      <c r="U27" s="54"/>
      <c r="V27" s="54"/>
      <c r="W27" s="54"/>
    </row>
    <row r="28" customFormat="false" ht="15" hidden="false" customHeight="false" outlineLevel="0" collapsed="false"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Q28" s="54"/>
      <c r="R28" s="54"/>
      <c r="S28" s="54"/>
      <c r="T28" s="54"/>
      <c r="U28" s="54"/>
      <c r="V28" s="54"/>
      <c r="W28" s="54"/>
    </row>
    <row r="29" customFormat="false" ht="15" hidden="false" customHeight="false" outlineLevel="0" collapsed="false">
      <c r="Q29" s="54"/>
      <c r="R29" s="54"/>
      <c r="S29" s="54"/>
      <c r="T29" s="54"/>
      <c r="U29" s="54"/>
      <c r="V29" s="54"/>
      <c r="W29" s="54"/>
    </row>
    <row r="30" customFormat="false" ht="15" hidden="false" customHeight="false" outlineLevel="0" collapsed="false">
      <c r="Q30" s="54"/>
      <c r="R30" s="54"/>
      <c r="S30" s="54"/>
      <c r="T30" s="54"/>
      <c r="U30" s="54"/>
      <c r="V30" s="54"/>
      <c r="W30" s="54"/>
    </row>
    <row r="31" customFormat="false" ht="15" hidden="false" customHeight="false" outlineLevel="0" collapsed="false">
      <c r="Q31" s="54"/>
      <c r="R31" s="54"/>
      <c r="S31" s="54"/>
      <c r="T31" s="54"/>
      <c r="U31" s="54"/>
      <c r="V31" s="54"/>
      <c r="W31" s="54"/>
    </row>
    <row r="32" customFormat="false" ht="15" hidden="false" customHeight="false" outlineLevel="0" collapsed="false">
      <c r="Q32" s="54"/>
      <c r="R32" s="54"/>
      <c r="S32" s="54"/>
      <c r="T32" s="54"/>
      <c r="U32" s="54"/>
      <c r="V32" s="54"/>
      <c r="W32" s="54"/>
    </row>
    <row r="33" customFormat="false" ht="15" hidden="false" customHeight="false" outlineLevel="0" collapsed="false">
      <c r="Q33" s="54"/>
      <c r="R33" s="54"/>
      <c r="S33" s="54"/>
      <c r="T33" s="54"/>
      <c r="U33" s="54"/>
      <c r="V33" s="54"/>
      <c r="W33" s="54"/>
    </row>
    <row r="34" customFormat="false" ht="15" hidden="false" customHeight="false" outlineLevel="0" collapsed="false">
      <c r="Q34" s="54"/>
      <c r="R34" s="54"/>
      <c r="S34" s="54"/>
      <c r="T34" s="54"/>
      <c r="U34" s="54"/>
      <c r="V34" s="54"/>
      <c r="W34" s="54"/>
    </row>
    <row r="35" customFormat="false" ht="15" hidden="false" customHeight="false" outlineLevel="0" collapsed="false">
      <c r="Q35" s="54"/>
      <c r="R35" s="54"/>
      <c r="S35" s="54"/>
      <c r="T35" s="54"/>
      <c r="U35" s="54"/>
      <c r="V35" s="54"/>
      <c r="W35" s="54"/>
    </row>
    <row r="36" customFormat="false" ht="15" hidden="false" customHeight="false" outlineLevel="0" collapsed="false">
      <c r="Q36" s="54"/>
      <c r="R36" s="54"/>
      <c r="S36" s="54"/>
      <c r="T36" s="54"/>
      <c r="U36" s="54"/>
      <c r="V36" s="54"/>
      <c r="W36" s="54"/>
    </row>
    <row r="37" customFormat="false" ht="15" hidden="false" customHeight="false" outlineLevel="0" collapsed="false">
      <c r="Q37" s="54"/>
      <c r="R37" s="54"/>
      <c r="S37" s="54"/>
      <c r="T37" s="54"/>
      <c r="U37" s="54"/>
      <c r="V37" s="54"/>
      <c r="W37" s="54"/>
    </row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3">
    <mergeCell ref="B1:W1"/>
    <mergeCell ref="Q3:W5"/>
    <mergeCell ref="C7:L7"/>
    <mergeCell ref="Q7:W7"/>
    <mergeCell ref="C9:D9"/>
    <mergeCell ref="E9:I9"/>
    <mergeCell ref="C10:D10"/>
    <mergeCell ref="E10:I10"/>
    <mergeCell ref="C11:D11"/>
    <mergeCell ref="E11:I11"/>
    <mergeCell ref="J18:K18"/>
    <mergeCell ref="Q18:T20"/>
    <mergeCell ref="U18:V18"/>
    <mergeCell ref="J20:K20"/>
    <mergeCell ref="U20:V20"/>
    <mergeCell ref="J21:K21"/>
    <mergeCell ref="C23:E23"/>
    <mergeCell ref="I23:L23"/>
    <mergeCell ref="Q23:W24"/>
    <mergeCell ref="C24:E24"/>
    <mergeCell ref="I24:L24"/>
    <mergeCell ref="Q26:W37"/>
    <mergeCell ref="B27:M28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1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533</TotalTime>
  <Application>LibreOffice/5.3.6.1$Linux_X86_64 LibreOffice_project/30$Build-1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2023-05-26T08:17:29Z</dcterms:created>
  <dc:creator>Владимир Щербаков</dc:creator>
  <dc:description/>
  <dc:language>ru-RU</dc:language>
  <cp:lastModifiedBy/>
  <cp:lastPrinted>2023-05-26T09:59:13Z</cp:lastPrinted>
  <dcterms:modified xsi:type="dcterms:W3CDTF">2026-05-21T14:03:06Z</dcterms:modified>
  <cp:revision>72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