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 Новосибирской обл\из ЕСЭД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6" i="1" l="1"/>
  <c r="K26" i="1"/>
  <c r="N26" i="1" s="1"/>
  <c r="G26" i="1"/>
  <c r="H26" i="1" s="1"/>
  <c r="N25" i="1"/>
  <c r="M25" i="1"/>
  <c r="K25" i="1"/>
  <c r="G25" i="1"/>
  <c r="H25" i="1" s="1"/>
  <c r="K24" i="1"/>
  <c r="H24" i="1"/>
  <c r="G24" i="1"/>
  <c r="K23" i="1"/>
  <c r="H23" i="1"/>
  <c r="G23" i="1"/>
  <c r="M22" i="1"/>
  <c r="K22" i="1"/>
  <c r="N22" i="1" s="1"/>
  <c r="G22" i="1"/>
  <c r="H22" i="1" s="1"/>
  <c r="N21" i="1"/>
  <c r="M21" i="1"/>
  <c r="K21" i="1"/>
  <c r="G21" i="1"/>
  <c r="H21" i="1" s="1"/>
  <c r="K20" i="1"/>
  <c r="M20" i="1" s="1"/>
  <c r="N20" i="1" s="1"/>
  <c r="H20" i="1"/>
  <c r="G20" i="1"/>
  <c r="K19" i="1"/>
  <c r="H19" i="1"/>
  <c r="G19" i="1"/>
  <c r="M18" i="1"/>
  <c r="K18" i="1"/>
  <c r="N18" i="1" s="1"/>
  <c r="G18" i="1"/>
  <c r="H18" i="1" s="1"/>
  <c r="N17" i="1"/>
  <c r="M17" i="1"/>
  <c r="K17" i="1"/>
  <c r="G17" i="1"/>
  <c r="H17" i="1" s="1"/>
  <c r="K16" i="1"/>
  <c r="M16" i="1" s="1"/>
  <c r="N16" i="1" s="1"/>
  <c r="H16" i="1"/>
  <c r="G16" i="1"/>
  <c r="K15" i="1"/>
  <c r="K27" i="1" s="1"/>
  <c r="H15" i="1"/>
  <c r="G15" i="1"/>
  <c r="N23" i="1" l="1"/>
  <c r="M15" i="1"/>
  <c r="N15" i="1" s="1"/>
  <c r="M19" i="1"/>
  <c r="N19" i="1" s="1"/>
  <c r="M23" i="1"/>
  <c r="M24" i="1"/>
  <c r="N24" i="1" s="1"/>
  <c r="K28" i="1" l="1"/>
</calcChain>
</file>

<file path=xl/sharedStrings.xml><?xml version="1.0" encoding="utf-8"?>
<sst xmlns="http://schemas.openxmlformats.org/spreadsheetml/2006/main" count="76" uniqueCount="53">
  <si>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</si>
  <si>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</si>
  <si>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</si>
  <si>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</si>
  <si>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</si>
  <si>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</si>
  <si>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</si>
  <si>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</t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</si>
  <si>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</si>
  <si>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</si>
  <si>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</si>
  <si>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</si>
  <si>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</si>
  <si>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</si>
  <si>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</si>
  <si>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</si>
  <si>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</si>
  <si>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</si>
  <si>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</si>
  <si>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</si>
  <si>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</si>
  <si>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Услуга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</si>
  <si>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области, в том числе:</t>
  </si>
  <si>
    <t>1.1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</si>
  <si>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01.07.2026 по 31.07.2026</t>
  </si>
  <si>
    <t>Усл.ед.</t>
  </si>
  <si>
    <t>1.2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</si>
  <si>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01.08.2026 по 31.08.2026</t>
  </si>
  <si>
    <t>1.3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</si>
  <si>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01.09.2026 по 30.09.2026</t>
  </si>
  <si>
    <t>1.4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</si>
  <si>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01.10.2026 по 31.10.2026</t>
  </si>
  <si>
    <t>1.5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</si>
  <si>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01.11.2026 по 30.11.2026</t>
  </si>
  <si>
    <t>1.6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</si>
  <si>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01.12.2026 по 31.12.2026</t>
  </si>
  <si>
    <t>1.7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</si>
  <si>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01.01.2027 по 31.01.2027</t>
  </si>
  <si>
    <t>1.8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</si>
  <si>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01.02.2027 по 28.02.2027</t>
  </si>
  <si>
    <t>1.9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</si>
  <si>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01.03.2027 по 31.03.2027</t>
  </si>
  <si>
    <t>1.10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</si>
  <si>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01.04.2027 по 30.04.2027</t>
  </si>
  <si>
    <t>1.11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</si>
  <si>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01.05.2027 по 31.05.2027</t>
  </si>
  <si>
    <t>1.12</t>
  </si>
  <si>
    <t>Оказание услуг по эксплуатационно-техническому обслуживанию оборудования системы звукового оповещения (СЗО) Краснозерского района Новосибирской области с 01.06.2027 по 30.06.2027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</si>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</sst>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_-* #,##0.00_-;\-* #,##0.00_-;_-* \-??_-;_-@_-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2" fillId="0" borderId="0" applyBorder="0" applyProtection="0"/>
    <xf numFmtId="0" fontId="12" fillId="0" borderId="0"/>
  </cellStyleXfs>
  <cellXfs count="43">
    <xf numFmtId="0" fontId="0" fillId="0" borderId="0" xfId="0"/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165" fontId="2" fillId="4" borderId="5" xfId="1" applyFont="1" applyFill="1" applyBorder="1" applyAlignment="1" applyProtection="1">
      <alignment horizontal="center" vertical="center" wrapText="1"/>
    </xf>
    <xf numFmtId="165" fontId="2" fillId="0" borderId="5" xfId="1" applyFont="1" applyBorder="1" applyAlignment="1" applyProtection="1">
      <alignment horizontal="center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7"/>
  <sheetViews>
    <sheetView tabSelected="1" zoomScale="70" zoomScaleNormal="70" workbookViewId="0">
      <selection activeCell="D19" sqref="D19"/>
    </sheetView>
  </sheetViews>
  <sheetFormatPr defaultColWidth="9.140625" defaultRowHeight="15" customHeight="1" x14ac:dyDescent="0.25"/>
  <cols>
    <col min="1" max="1" width="3.85546875" style="7" customWidth="1"/>
    <col min="2" max="2" width="14" style="8" customWidth="1"/>
    <col min="3" max="3" width="26.140625" style="7" customWidth="1"/>
    <col min="4" max="4" width="81.7109375" style="7" customWidth="1"/>
    <col min="5" max="5" width="16.140625" style="7" customWidth="1"/>
    <col min="6" max="8" width="23" style="7" customWidth="1"/>
    <col min="9" max="9" width="11.28515625" style="7" customWidth="1"/>
    <col min="10" max="10" width="10.85546875" style="7" customWidth="1"/>
    <col min="11" max="12" width="18.140625" style="7" customWidth="1"/>
    <col min="13" max="14" width="19.42578125" style="7" customWidth="1"/>
    <col min="15" max="16384" width="9.140625" style="7"/>
  </cols>
  <sheetData>
    <row r="2" spans="2:14" ht="60" x14ac:dyDescent="0.25">
      <c r="C2" s="9" t="s">
        <v>0</v>
      </c>
      <c r="D2" s="10"/>
      <c r="E2" s="11"/>
    </row>
    <row r="3" spans="2:14" x14ac:dyDescent="0.25">
      <c r="C3" s="9" t="s">
        <v>1</v>
      </c>
      <c r="D3" s="10"/>
      <c r="E3" s="11"/>
    </row>
    <row r="4" spans="2:14" ht="30" x14ac:dyDescent="0.25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14" ht="20.25" customHeight="1" x14ac:dyDescent="0.25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25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4" ht="15" customHeight="1" x14ac:dyDescent="0.25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14" ht="15" customHeight="1" x14ac:dyDescent="0.25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14" ht="15" customHeight="1" x14ac:dyDescent="0.25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14" x14ac:dyDescent="0.25">
      <c r="B10" s="7"/>
    </row>
    <row r="11" spans="2:14" ht="119.25" customHeight="1" x14ac:dyDescent="0.25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14" ht="105" customHeight="1" x14ac:dyDescent="0.25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</row>
    <row r="13" spans="2:14" ht="105" customHeight="1" x14ac:dyDescent="0.25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72.400000000000006" customHeight="1" x14ac:dyDescent="0.25">
      <c r="B14" s="19">
        <v>1</v>
      </c>
      <c r="C14" s="20" t="s">
        <v>21</v>
      </c>
      <c r="D14" s="21" t="s">
        <v>22</v>
      </c>
      <c r="E14" s="22"/>
      <c r="F14" s="22"/>
      <c r="G14" s="22"/>
      <c r="H14" s="22"/>
      <c r="I14" s="23"/>
      <c r="J14" s="24"/>
      <c r="K14" s="25"/>
      <c r="L14" s="25"/>
      <c r="M14" s="25"/>
      <c r="N14" s="25"/>
    </row>
    <row r="15" spans="2:14" ht="71.25" customHeight="1" x14ac:dyDescent="0.25">
      <c r="B15" s="19" t="s">
        <v>23</v>
      </c>
      <c r="C15" s="26" t="s">
        <v>21</v>
      </c>
      <c r="D15" s="21" t="s">
        <v>24</v>
      </c>
      <c r="E15" s="22"/>
      <c r="F15" s="27"/>
      <c r="G15" s="28">
        <f t="shared" ref="G15:G26" si="0">ROUND(F15*L15,2)</f>
        <v>0</v>
      </c>
      <c r="H15" s="28">
        <f t="shared" ref="H15:H26" si="1">ROUND(F15+G15,2)</f>
        <v>0</v>
      </c>
      <c r="I15" s="29">
        <v>1</v>
      </c>
      <c r="J15" s="24" t="s">
        <v>25</v>
      </c>
      <c r="K15" s="25">
        <f t="shared" ref="K15:K26" si="2">ROUND(F15*I15,2)</f>
        <v>0</v>
      </c>
      <c r="L15" s="30"/>
      <c r="M15" s="25">
        <f t="shared" ref="M15:M26" si="3">ROUND(K15*L15,2)</f>
        <v>0</v>
      </c>
      <c r="N15" s="25">
        <f t="shared" ref="N15:N26" si="4">ROUND(K15+M15,2)</f>
        <v>0</v>
      </c>
    </row>
    <row r="16" spans="2:14" ht="60" customHeight="1" x14ac:dyDescent="0.25">
      <c r="B16" s="19" t="s">
        <v>26</v>
      </c>
      <c r="C16" s="26" t="s">
        <v>21</v>
      </c>
      <c r="D16" s="21" t="s">
        <v>27</v>
      </c>
      <c r="E16" s="22"/>
      <c r="F16" s="27"/>
      <c r="G16" s="28">
        <f t="shared" si="0"/>
        <v>0</v>
      </c>
      <c r="H16" s="28">
        <f t="shared" si="1"/>
        <v>0</v>
      </c>
      <c r="I16" s="29">
        <v>1</v>
      </c>
      <c r="J16" s="24" t="s">
        <v>25</v>
      </c>
      <c r="K16" s="25">
        <f t="shared" si="2"/>
        <v>0</v>
      </c>
      <c r="L16" s="30"/>
      <c r="M16" s="25">
        <f t="shared" si="3"/>
        <v>0</v>
      </c>
      <c r="N16" s="25">
        <f t="shared" si="4"/>
        <v>0</v>
      </c>
    </row>
    <row r="17" spans="2:14" ht="56.25" customHeight="1" x14ac:dyDescent="0.25">
      <c r="B17" s="19" t="s">
        <v>28</v>
      </c>
      <c r="C17" s="26" t="s">
        <v>21</v>
      </c>
      <c r="D17" s="21" t="s">
        <v>29</v>
      </c>
      <c r="E17" s="22"/>
      <c r="F17" s="27"/>
      <c r="G17" s="28">
        <f t="shared" si="0"/>
        <v>0</v>
      </c>
      <c r="H17" s="28">
        <f t="shared" si="1"/>
        <v>0</v>
      </c>
      <c r="I17" s="29">
        <v>1</v>
      </c>
      <c r="J17" s="24" t="s">
        <v>25</v>
      </c>
      <c r="K17" s="25">
        <f t="shared" si="2"/>
        <v>0</v>
      </c>
      <c r="L17" s="30"/>
      <c r="M17" s="25">
        <f t="shared" si="3"/>
        <v>0</v>
      </c>
      <c r="N17" s="25">
        <f t="shared" si="4"/>
        <v>0</v>
      </c>
    </row>
    <row r="18" spans="2:14" ht="53.25" customHeight="1" x14ac:dyDescent="0.25">
      <c r="B18" s="19" t="s">
        <v>30</v>
      </c>
      <c r="C18" s="26" t="s">
        <v>21</v>
      </c>
      <c r="D18" s="21" t="s">
        <v>31</v>
      </c>
      <c r="E18" s="22"/>
      <c r="F18" s="27"/>
      <c r="G18" s="28">
        <f t="shared" si="0"/>
        <v>0</v>
      </c>
      <c r="H18" s="28">
        <f t="shared" si="1"/>
        <v>0</v>
      </c>
      <c r="I18" s="29">
        <v>1</v>
      </c>
      <c r="J18" s="24" t="s">
        <v>25</v>
      </c>
      <c r="K18" s="25">
        <f t="shared" si="2"/>
        <v>0</v>
      </c>
      <c r="L18" s="30"/>
      <c r="M18" s="25">
        <f t="shared" si="3"/>
        <v>0</v>
      </c>
      <c r="N18" s="25">
        <f t="shared" si="4"/>
        <v>0</v>
      </c>
    </row>
    <row r="19" spans="2:14" ht="76.5" customHeight="1" x14ac:dyDescent="0.25">
      <c r="B19" s="19" t="s">
        <v>32</v>
      </c>
      <c r="C19" s="26" t="s">
        <v>21</v>
      </c>
      <c r="D19" s="21" t="s">
        <v>33</v>
      </c>
      <c r="E19" s="22"/>
      <c r="F19" s="27"/>
      <c r="G19" s="28">
        <f t="shared" si="0"/>
        <v>0</v>
      </c>
      <c r="H19" s="28">
        <f t="shared" si="1"/>
        <v>0</v>
      </c>
      <c r="I19" s="29">
        <v>1</v>
      </c>
      <c r="J19" s="24" t="s">
        <v>25</v>
      </c>
      <c r="K19" s="25">
        <f t="shared" si="2"/>
        <v>0</v>
      </c>
      <c r="L19" s="30"/>
      <c r="M19" s="25">
        <f t="shared" si="3"/>
        <v>0</v>
      </c>
      <c r="N19" s="25">
        <f t="shared" si="4"/>
        <v>0</v>
      </c>
    </row>
    <row r="20" spans="2:14" ht="78.75" customHeight="1" x14ac:dyDescent="0.25">
      <c r="B20" s="19" t="s">
        <v>34</v>
      </c>
      <c r="C20" s="26" t="s">
        <v>21</v>
      </c>
      <c r="D20" s="21" t="s">
        <v>35</v>
      </c>
      <c r="E20" s="22"/>
      <c r="F20" s="27"/>
      <c r="G20" s="28">
        <f t="shared" si="0"/>
        <v>0</v>
      </c>
      <c r="H20" s="28">
        <f t="shared" si="1"/>
        <v>0</v>
      </c>
      <c r="I20" s="29">
        <v>1</v>
      </c>
      <c r="J20" s="24" t="s">
        <v>25</v>
      </c>
      <c r="K20" s="25">
        <f t="shared" si="2"/>
        <v>0</v>
      </c>
      <c r="L20" s="30"/>
      <c r="M20" s="25">
        <f t="shared" si="3"/>
        <v>0</v>
      </c>
      <c r="N20" s="25">
        <f t="shared" si="4"/>
        <v>0</v>
      </c>
    </row>
    <row r="21" spans="2:14" ht="61.5" customHeight="1" x14ac:dyDescent="0.25">
      <c r="B21" s="19" t="s">
        <v>36</v>
      </c>
      <c r="C21" s="26" t="s">
        <v>21</v>
      </c>
      <c r="D21" s="21" t="s">
        <v>37</v>
      </c>
      <c r="E21" s="22"/>
      <c r="F21" s="27"/>
      <c r="G21" s="28">
        <f t="shared" si="0"/>
        <v>0</v>
      </c>
      <c r="H21" s="28">
        <f t="shared" si="1"/>
        <v>0</v>
      </c>
      <c r="I21" s="29">
        <v>1</v>
      </c>
      <c r="J21" s="24" t="s">
        <v>25</v>
      </c>
      <c r="K21" s="25">
        <f t="shared" si="2"/>
        <v>0</v>
      </c>
      <c r="L21" s="30"/>
      <c r="M21" s="25">
        <f t="shared" si="3"/>
        <v>0</v>
      </c>
      <c r="N21" s="25">
        <f t="shared" si="4"/>
        <v>0</v>
      </c>
    </row>
    <row r="22" spans="2:14" ht="66.75" customHeight="1" x14ac:dyDescent="0.25">
      <c r="B22" s="19" t="s">
        <v>38</v>
      </c>
      <c r="C22" s="26" t="s">
        <v>21</v>
      </c>
      <c r="D22" s="21" t="s">
        <v>39</v>
      </c>
      <c r="E22" s="22"/>
      <c r="F22" s="27"/>
      <c r="G22" s="28">
        <f t="shared" si="0"/>
        <v>0</v>
      </c>
      <c r="H22" s="28">
        <f t="shared" si="1"/>
        <v>0</v>
      </c>
      <c r="I22" s="29">
        <v>1</v>
      </c>
      <c r="J22" s="24" t="s">
        <v>25</v>
      </c>
      <c r="K22" s="25">
        <f t="shared" si="2"/>
        <v>0</v>
      </c>
      <c r="L22" s="30"/>
      <c r="M22" s="25">
        <f t="shared" si="3"/>
        <v>0</v>
      </c>
      <c r="N22" s="25">
        <f t="shared" si="4"/>
        <v>0</v>
      </c>
    </row>
    <row r="23" spans="2:14" ht="51.75" customHeight="1" x14ac:dyDescent="0.25">
      <c r="B23" s="19" t="s">
        <v>40</v>
      </c>
      <c r="C23" s="26" t="s">
        <v>21</v>
      </c>
      <c r="D23" s="21" t="s">
        <v>41</v>
      </c>
      <c r="E23" s="22"/>
      <c r="F23" s="27"/>
      <c r="G23" s="28">
        <f t="shared" si="0"/>
        <v>0</v>
      </c>
      <c r="H23" s="28">
        <f t="shared" si="1"/>
        <v>0</v>
      </c>
      <c r="I23" s="29">
        <v>1</v>
      </c>
      <c r="J23" s="24" t="s">
        <v>25</v>
      </c>
      <c r="K23" s="25">
        <f t="shared" si="2"/>
        <v>0</v>
      </c>
      <c r="L23" s="30"/>
      <c r="M23" s="25">
        <f t="shared" si="3"/>
        <v>0</v>
      </c>
      <c r="N23" s="25">
        <f t="shared" si="4"/>
        <v>0</v>
      </c>
    </row>
    <row r="24" spans="2:14" ht="43.5" customHeight="1" x14ac:dyDescent="0.25">
      <c r="B24" s="19" t="s">
        <v>42</v>
      </c>
      <c r="C24" s="26" t="s">
        <v>21</v>
      </c>
      <c r="D24" s="21" t="s">
        <v>43</v>
      </c>
      <c r="E24" s="22"/>
      <c r="F24" s="27"/>
      <c r="G24" s="28">
        <f t="shared" si="0"/>
        <v>0</v>
      </c>
      <c r="H24" s="28">
        <f t="shared" si="1"/>
        <v>0</v>
      </c>
      <c r="I24" s="29">
        <v>1</v>
      </c>
      <c r="J24" s="24" t="s">
        <v>25</v>
      </c>
      <c r="K24" s="25">
        <f t="shared" si="2"/>
        <v>0</v>
      </c>
      <c r="L24" s="30"/>
      <c r="M24" s="25">
        <f t="shared" si="3"/>
        <v>0</v>
      </c>
      <c r="N24" s="25">
        <f t="shared" si="4"/>
        <v>0</v>
      </c>
    </row>
    <row r="25" spans="2:14" ht="66.75" customHeight="1" x14ac:dyDescent="0.25">
      <c r="B25" s="19" t="s">
        <v>44</v>
      </c>
      <c r="C25" s="26" t="s">
        <v>21</v>
      </c>
      <c r="D25" s="21" t="s">
        <v>45</v>
      </c>
      <c r="E25" s="22"/>
      <c r="F25" s="27"/>
      <c r="G25" s="28">
        <f t="shared" si="0"/>
        <v>0</v>
      </c>
      <c r="H25" s="28">
        <f t="shared" si="1"/>
        <v>0</v>
      </c>
      <c r="I25" s="29">
        <v>1</v>
      </c>
      <c r="J25" s="24" t="s">
        <v>25</v>
      </c>
      <c r="K25" s="25">
        <f t="shared" si="2"/>
        <v>0</v>
      </c>
      <c r="L25" s="30"/>
      <c r="M25" s="25">
        <f t="shared" si="3"/>
        <v>0</v>
      </c>
      <c r="N25" s="25">
        <f t="shared" si="4"/>
        <v>0</v>
      </c>
    </row>
    <row r="26" spans="2:14" ht="59.25" customHeight="1" x14ac:dyDescent="0.25">
      <c r="B26" s="19" t="s">
        <v>46</v>
      </c>
      <c r="C26" s="26" t="s">
        <v>21</v>
      </c>
      <c r="D26" s="21" t="s">
        <v>47</v>
      </c>
      <c r="E26" s="22"/>
      <c r="F26" s="27"/>
      <c r="G26" s="28">
        <f t="shared" si="0"/>
        <v>0</v>
      </c>
      <c r="H26" s="28">
        <f t="shared" si="1"/>
        <v>0</v>
      </c>
      <c r="I26" s="29">
        <v>1</v>
      </c>
      <c r="J26" s="24" t="s">
        <v>25</v>
      </c>
      <c r="K26" s="25">
        <f t="shared" si="2"/>
        <v>0</v>
      </c>
      <c r="L26" s="30"/>
      <c r="M26" s="25">
        <f t="shared" si="3"/>
        <v>0</v>
      </c>
      <c r="N26" s="25">
        <f t="shared" si="4"/>
        <v>0</v>
      </c>
    </row>
    <row r="27" spans="2:14" ht="28.35" customHeight="1" x14ac:dyDescent="0.25">
      <c r="B27" s="31"/>
      <c r="C27" s="32" t="s">
        <v>48</v>
      </c>
      <c r="D27" s="1" t="s">
        <v>49</v>
      </c>
      <c r="E27" s="1"/>
      <c r="F27" s="1"/>
      <c r="G27" s="1"/>
      <c r="H27" s="1"/>
      <c r="I27" s="1"/>
      <c r="J27" s="1"/>
      <c r="K27" s="33">
        <f>SUM(K15:K26)</f>
        <v>0</v>
      </c>
      <c r="L27" s="33"/>
      <c r="M27" s="33"/>
      <c r="N27" s="34"/>
    </row>
    <row r="28" spans="2:14" ht="15" customHeight="1" x14ac:dyDescent="0.25">
      <c r="B28" s="35"/>
      <c r="C28" s="36"/>
      <c r="D28" s="1" t="s">
        <v>50</v>
      </c>
      <c r="E28" s="1"/>
      <c r="F28" s="1"/>
      <c r="G28" s="1"/>
      <c r="H28" s="1"/>
      <c r="I28" s="1"/>
      <c r="J28" s="1"/>
      <c r="K28" s="33">
        <f>SUM(N15:N26)</f>
        <v>0</v>
      </c>
      <c r="L28" s="33"/>
      <c r="M28" s="25"/>
      <c r="N28" s="25"/>
    </row>
    <row r="29" spans="2:14" x14ac:dyDescent="0.25">
      <c r="B29" s="37"/>
      <c r="D29" s="38"/>
      <c r="E29" s="38"/>
      <c r="F29" s="38"/>
      <c r="G29" s="38"/>
      <c r="H29" s="38"/>
    </row>
    <row r="30" spans="2:14" ht="60" customHeight="1" x14ac:dyDescent="0.25">
      <c r="B30" s="37"/>
    </row>
    <row r="31" spans="2:14" x14ac:dyDescent="0.25">
      <c r="B31" s="39"/>
      <c r="C31" s="11"/>
      <c r="D31" s="11"/>
      <c r="E31" s="11"/>
    </row>
    <row r="32" spans="2:14" x14ac:dyDescent="0.25">
      <c r="B32" s="40"/>
      <c r="C32" s="11"/>
      <c r="D32" s="11"/>
      <c r="E32" s="11"/>
    </row>
    <row r="33" spans="2:5" x14ac:dyDescent="0.25">
      <c r="B33" s="40"/>
      <c r="C33" s="11"/>
      <c r="D33" s="11"/>
      <c r="E33" s="11"/>
    </row>
    <row r="34" spans="2:5" x14ac:dyDescent="0.25">
      <c r="B34" s="40"/>
      <c r="C34" s="11"/>
      <c r="D34" s="11"/>
      <c r="E34" s="11"/>
    </row>
    <row r="35" spans="2:5" x14ac:dyDescent="0.25">
      <c r="C35" s="41" t="s">
        <v>51</v>
      </c>
      <c r="D35" s="41"/>
      <c r="E35" s="42"/>
    </row>
    <row r="36" spans="2:5" x14ac:dyDescent="0.25">
      <c r="C36" s="41"/>
      <c r="D36" s="41"/>
      <c r="E36" s="42"/>
    </row>
    <row r="37" spans="2:5" x14ac:dyDescent="0.25">
      <c r="C37" s="41"/>
      <c r="D37" s="41" t="s">
        <v>52</v>
      </c>
      <c r="E37" s="42"/>
    </row>
  </sheetData>
  <mergeCells count="21">
    <mergeCell ref="L12:L13"/>
    <mergeCell ref="M12:M13"/>
    <mergeCell ref="N12:N13"/>
    <mergeCell ref="D27:J27"/>
    <mergeCell ref="D28:J28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Овсянникова Ирина Васильевна</cp:lastModifiedBy>
  <cp:revision>5</cp:revision>
  <dcterms:created xsi:type="dcterms:W3CDTF">2006-09-16T00:00:00Z</dcterms:created>
  <dcterms:modified xsi:type="dcterms:W3CDTF">2026-05-27T11:10:41Z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