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ОМТС\ССГ\реализация\"/>
    </mc:Choice>
  </mc:AlternateContent>
  <bookViews>
    <workbookView xWindow="0" yWindow="0" windowWidth="28800" windowHeight="10800"/>
  </bookViews>
  <sheets>
    <sheet name="Лист1" sheetId="1" r:id="rId1"/>
  </sheets>
  <definedNames>
    <definedName name="_xlnm.Print_Area" localSheetId="0">Лист1!$A$1:$J$20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8" i="1" s="1"/>
</calcChain>
</file>

<file path=xl/sharedStrings.xml><?xml version="1.0" encoding="utf-8"?>
<sst xmlns="http://schemas.openxmlformats.org/spreadsheetml/2006/main" count="40" uniqueCount="32">
  <si>
    <t>Продолжение приложения 6. Форма письма-запроса коммерческого предложения</t>
  </si>
  <si>
    <t xml:space="preserve">                                                                            Приложение 1 к письму </t>
  </si>
  <si>
    <t xml:space="preserve">                                                                                от __.__.20___ № _______</t>
  </si>
  <si>
    <t>Обьем и характеристики невостребованных товарно-материальных ценностей подлежащих реализации</t>
  </si>
  <si>
    <t>№ п/п</t>
  </si>
  <si>
    <t>Наименование невостребованных товарно-материальных ценностей</t>
  </si>
  <si>
    <t>Описание невостребованных товарно-материальных ценностей</t>
  </si>
  <si>
    <t>Ед.изм.</t>
  </si>
  <si>
    <t>Масса невостребованных товарно-материальных ценностей Брутто</t>
  </si>
  <si>
    <t>Цена за ед.изм.,       руб. без учета НДС</t>
  </si>
  <si>
    <t>Цена за ед.изм.,       руб. с учетом НДС</t>
  </si>
  <si>
    <t>Стоимость, руб. без учета НДС</t>
  </si>
  <si>
    <t>Стоимость, руб. с учетом НДС</t>
  </si>
  <si>
    <t>Срок вывоза (указать срок вывоза или конечную дату)</t>
  </si>
  <si>
    <t>Выключатель А 3718 Б 160А авт.</t>
  </si>
  <si>
    <t>Автоматические выключатели типа А3718Б, А3718БХЛ3, А3718БР, А3718БТ3, ВА3718, А3718Ф предназначены для проведения тока в нормальном режиме, для избирательной защиты при коротких замыканиях, для защиты при перегрузках недопустимой продолжительности и для нечастых (до 30 раз в сутки) оперативных включений и отключений электрических цепей напряжением до 380В переменного тока частоты 50 и 60Гц.</t>
  </si>
  <si>
    <t>шт.</t>
  </si>
  <si>
    <t>Выключатель пакетный ПВ 3-63-М3</t>
  </si>
  <si>
    <t xml:space="preserve">Пакетные выключатели, переключатели предназначены для работы в электрических цепях напряжением до 400В переменного тока частотой 50, 60 Гц и 400 Гц и до 220В постоянного тока в качестве: вводных выключателей и переключателей в цепях управления электроустановок распределения энергии; коммутационных аппаратов с ручным приводом для нечастых включений и отключений; для ручного управления асинхронными электродвигателями в электрических цепях переменного тока. </t>
  </si>
  <si>
    <t>Выключатель А 3736 400А авт.</t>
  </si>
  <si>
    <t>Автоматические выключатели типа А3736 представляют собой автоматические выключатели с номинальным током 400 ампер.Изделия относят к электрооборудованию общепромышленного назначения. Функционально служат для проведения токов в нормальном режиме и отключения токов при перегрузках и коротких замыканиях, нечастых оперативных коммутаций эл. цепей, а также для защиты эл. цепей при снижении значения напряжения до недопустимой величины.</t>
  </si>
  <si>
    <t>Выключатель АЕ 1031 25А авт.</t>
  </si>
  <si>
    <t>Выключатели автоматические АЕ 1031 предназначаются для максимальной защиты электроцепей тока переменного частоты 50/60Гц при коротких замыканиях, перегрузках и нечастых оперативных отключений/включений вручную электроцепей.</t>
  </si>
  <si>
    <t>Бурав для мягкой древесины диаметр 5,15мм/150мм</t>
  </si>
  <si>
    <t xml:space="preserve">Бурав предназначен для исследования роста и состояния деревьев, тестирования древесины, зданий, столбов, строительных конструкций, деталей судов. </t>
  </si>
  <si>
    <t>Сверло 2,8мм ц/хв</t>
  </si>
  <si>
    <t>Сверло предназначено для сверления отверстий в конструкционных сталях, чугуне, цветных металлах и других материалах.</t>
  </si>
  <si>
    <t>Сверло 6,2*144</t>
  </si>
  <si>
    <t>Сверло по металлу применяют для выполнения отверстий средней глубины (средняя серия) и точности (класс точности B).</t>
  </si>
  <si>
    <t>ИТОГО:</t>
  </si>
  <si>
    <t>В том числе НДС (ставка НДС определяется в соответствии со статьей 164 Налогового кодекса Российской Федерации)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</si>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</sst>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0.00000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indexed="3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name val="Cambria"/>
      <family val="1"/>
    </font>
    <font>
      <sz val="8"/>
      <color indexed="8"/>
      <name val="Times New Roman"/>
      <family val="1"/>
    </font>
    <font>
      <sz val="12"/>
      <name val="Geneva CY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35">
    <xf numFmtId="0" fontId="0" fillId="0" borderId="0" xfId="0"/>
    <xf numFmtId="0" fontId="2" fillId="0" borderId="0" xfId="2" applyNumberFormat="1" applyFont="1" applyFill="1" applyBorder="1" applyAlignment="1" applyProtection="1"/>
    <xf numFmtId="0" fontId="4" fillId="0" borderId="0" xfId="3" applyFont="1" applyAlignment="1">
      <alignment vertical="center"/>
    </xf>
    <xf numFmtId="0" fontId="3" fillId="0" borderId="0" xfId="3"/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right" vertical="center" indent="2"/>
    </xf>
    <xf numFmtId="0" fontId="6" fillId="0" borderId="0" xfId="3" applyFont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2" borderId="2" xfId="3" applyFont="1" applyFill="1" applyBorder="1" applyAlignment="1">
      <alignment vertical="center" wrapText="1"/>
    </xf>
    <xf numFmtId="0" fontId="5" fillId="2" borderId="2" xfId="3" applyFont="1" applyFill="1" applyBorder="1" applyAlignment="1">
      <alignment horizontal="left" vertical="center" wrapText="1"/>
    </xf>
    <xf numFmtId="0" fontId="5" fillId="2" borderId="2" xfId="3" applyFont="1" applyFill="1" applyBorder="1" applyAlignment="1">
      <alignment horizontal="center" vertical="center" wrapText="1"/>
    </xf>
    <xf numFmtId="2" fontId="5" fillId="2" borderId="2" xfId="3" applyNumberFormat="1" applyFont="1" applyFill="1" applyBorder="1" applyAlignment="1">
      <alignment horizontal="center" vertical="center" wrapText="1"/>
    </xf>
    <xf numFmtId="43" fontId="5" fillId="0" borderId="1" xfId="1" applyNumberFormat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0" fontId="8" fillId="2" borderId="2" xfId="3" applyFont="1" applyFill="1" applyBorder="1" applyAlignment="1">
      <alignment horizontal="left" vertical="center" wrapText="1"/>
    </xf>
    <xf numFmtId="0" fontId="9" fillId="0" borderId="1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5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vertical="center" wrapText="1"/>
    </xf>
    <xf numFmtId="0" fontId="10" fillId="0" borderId="0" xfId="3" applyFont="1" applyAlignment="1">
      <alignment vertical="center" wrapText="1"/>
    </xf>
    <xf numFmtId="0" fontId="10" fillId="0" borderId="0" xfId="3" applyFont="1" applyBorder="1" applyAlignment="1">
      <alignment vertical="center" wrapText="1"/>
    </xf>
    <xf numFmtId="0" fontId="11" fillId="0" borderId="0" xfId="3" applyFont="1" applyAlignment="1">
      <alignment vertical="center" wrapText="1"/>
    </xf>
    <xf numFmtId="0" fontId="10" fillId="0" borderId="0" xfId="3" applyFont="1" applyBorder="1" applyAlignment="1">
      <alignment vertical="center" wrapText="1"/>
    </xf>
    <xf numFmtId="0" fontId="11" fillId="0" borderId="0" xfId="3" applyFont="1" applyBorder="1" applyAlignment="1">
      <alignment vertical="center" wrapText="1"/>
    </xf>
    <xf numFmtId="0" fontId="12" fillId="0" borderId="0" xfId="3" applyFont="1" applyBorder="1" applyAlignment="1">
      <alignment vertical="center" wrapText="1"/>
    </xf>
    <xf numFmtId="0" fontId="4" fillId="0" borderId="0" xfId="3" applyFont="1" applyAlignment="1">
      <alignment horizontal="left" vertical="center"/>
    </xf>
    <xf numFmtId="165" fontId="3" fillId="0" borderId="0" xfId="3" applyNumberFormat="1"/>
    <xf numFmtId="0" fontId="13" fillId="0" borderId="0" xfId="3" applyFont="1" applyAlignment="1">
      <alignment horizontal="justify" vertical="center"/>
    </xf>
    <xf numFmtId="0" fontId="13" fillId="0" borderId="0" xfId="3" applyFont="1" applyAlignment="1">
      <alignment vertical="center"/>
    </xf>
  </cellXfs>
  <cellStyles count="4">
    <cellStyle name="Гиперссылка" xfId="2" builtinId="8"/>
    <cellStyle name="Обычный" xfId="0" builtinId="0"/>
    <cellStyle name="Обычный 2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view="pageBreakPreview" zoomScale="60" zoomScaleNormal="86" workbookViewId="0">
      <selection activeCell="F11" sqref="F11"/>
    </sheetView>
  </sheetViews>
  <sheetFormatPr defaultColWidth="11.42578125" defaultRowHeight="12.75"/>
  <cols>
    <col min="1" max="1" width="4.85546875" style="3" customWidth="1"/>
    <col min="2" max="2" width="31.7109375" style="3" customWidth="1"/>
    <col min="3" max="3" width="36.85546875" style="3" customWidth="1"/>
    <col min="4" max="4" width="9.85546875" style="3" customWidth="1"/>
    <col min="5" max="5" width="17.85546875" style="3" customWidth="1"/>
    <col min="6" max="6" width="17.140625" style="3" customWidth="1"/>
    <col min="7" max="7" width="15.28515625" style="3" customWidth="1"/>
    <col min="8" max="8" width="17.42578125" style="3" customWidth="1"/>
    <col min="9" max="9" width="16" style="3" customWidth="1"/>
    <col min="10" max="10" width="20.140625" style="3" customWidth="1"/>
    <col min="11" max="11" width="24.140625" style="3" customWidth="1"/>
    <col min="12" max="12" width="15.7109375" style="3" customWidth="1"/>
    <col min="13" max="13" width="16.85546875" style="3" customWidth="1"/>
    <col min="14" max="14" width="19.140625" style="3" customWidth="1"/>
    <col min="15" max="15" width="11.42578125" style="3"/>
    <col min="16" max="16" width="12" style="3" customWidth="1"/>
    <col min="17" max="17" width="17" style="3" customWidth="1"/>
    <col min="18" max="16384" width="11.42578125" style="3"/>
  </cols>
  <sheetData>
    <row r="1" spans="1:17" ht="15.75">
      <c r="A1" s="1" t="s">
        <v>0</v>
      </c>
      <c r="B1" s="2"/>
      <c r="H1" s="4" t="s">
        <v>1</v>
      </c>
    </row>
    <row r="2" spans="1:17" ht="15.75">
      <c r="B2" s="2"/>
      <c r="H2" s="4" t="s">
        <v>2</v>
      </c>
    </row>
    <row r="3" spans="1:17" ht="15.75">
      <c r="B3" s="2"/>
    </row>
    <row r="6" spans="1:17" ht="15">
      <c r="A6" s="5"/>
    </row>
    <row r="7" spans="1:17" ht="18.75">
      <c r="A7" s="6" t="s">
        <v>3</v>
      </c>
      <c r="B7" s="6"/>
      <c r="C7" s="6"/>
      <c r="D7" s="6"/>
      <c r="E7" s="6"/>
      <c r="F7" s="6"/>
      <c r="G7" s="6"/>
      <c r="H7" s="6"/>
      <c r="I7" s="6"/>
      <c r="J7" s="6"/>
      <c r="K7" s="7"/>
      <c r="L7" s="7"/>
      <c r="M7" s="7"/>
      <c r="N7" s="7"/>
      <c r="O7" s="7"/>
      <c r="P7" s="7"/>
      <c r="Q7" s="7"/>
    </row>
    <row r="8" spans="1:17" ht="18.75">
      <c r="A8" s="8"/>
    </row>
    <row r="9" spans="1:17">
      <c r="A9" s="9" t="s">
        <v>4</v>
      </c>
      <c r="B9" s="9" t="s">
        <v>5</v>
      </c>
      <c r="C9" s="9" t="s">
        <v>6</v>
      </c>
      <c r="D9" s="9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0" t="s">
        <v>12</v>
      </c>
      <c r="J9" s="10" t="s">
        <v>13</v>
      </c>
    </row>
    <row r="10" spans="1:17">
      <c r="A10" s="9"/>
      <c r="B10" s="9"/>
      <c r="C10" s="9"/>
      <c r="D10" s="9"/>
      <c r="E10" s="10"/>
      <c r="F10" s="10"/>
      <c r="G10" s="10"/>
      <c r="H10" s="10"/>
      <c r="I10" s="10"/>
      <c r="J10" s="10"/>
    </row>
    <row r="11" spans="1:17" ht="210">
      <c r="A11" s="11">
        <v>1</v>
      </c>
      <c r="B11" s="12" t="s">
        <v>14</v>
      </c>
      <c r="C11" s="13" t="s">
        <v>15</v>
      </c>
      <c r="D11" s="14" t="s">
        <v>16</v>
      </c>
      <c r="E11" s="15">
        <v>16.5</v>
      </c>
      <c r="F11" s="16"/>
      <c r="G11" s="16"/>
      <c r="H11" s="17"/>
      <c r="I11" s="18"/>
      <c r="J11" s="14"/>
    </row>
    <row r="12" spans="1:17" ht="165.75">
      <c r="A12" s="11">
        <v>2</v>
      </c>
      <c r="B12" s="12" t="s">
        <v>17</v>
      </c>
      <c r="C12" s="19" t="s">
        <v>18</v>
      </c>
      <c r="D12" s="14" t="s">
        <v>16</v>
      </c>
      <c r="E12" s="15">
        <f>1.29+0.01</f>
        <v>1.3</v>
      </c>
      <c r="F12" s="16"/>
      <c r="G12" s="16"/>
      <c r="H12" s="17"/>
      <c r="I12" s="18"/>
      <c r="J12" s="14"/>
    </row>
    <row r="13" spans="1:17" ht="165.75">
      <c r="A13" s="11">
        <v>3</v>
      </c>
      <c r="B13" s="12" t="s">
        <v>19</v>
      </c>
      <c r="C13" s="19" t="s">
        <v>20</v>
      </c>
      <c r="D13" s="14" t="s">
        <v>16</v>
      </c>
      <c r="E13" s="15">
        <f>7.5+0.94</f>
        <v>8.44</v>
      </c>
      <c r="F13" s="16"/>
      <c r="G13" s="16"/>
      <c r="H13" s="17"/>
      <c r="I13" s="18"/>
      <c r="J13" s="14"/>
    </row>
    <row r="14" spans="1:17" ht="89.25">
      <c r="A14" s="11">
        <v>4</v>
      </c>
      <c r="B14" s="12" t="s">
        <v>21</v>
      </c>
      <c r="C14" s="19" t="s">
        <v>22</v>
      </c>
      <c r="D14" s="14" t="s">
        <v>16</v>
      </c>
      <c r="E14" s="15">
        <f>0.85+0.14</f>
        <v>0.99</v>
      </c>
      <c r="F14" s="16"/>
      <c r="G14" s="16"/>
      <c r="H14" s="17"/>
      <c r="I14" s="18"/>
      <c r="J14" s="14"/>
    </row>
    <row r="15" spans="1:17" ht="51">
      <c r="A15" s="11">
        <v>5</v>
      </c>
      <c r="B15" s="12" t="s">
        <v>23</v>
      </c>
      <c r="C15" s="19" t="s">
        <v>24</v>
      </c>
      <c r="D15" s="14" t="s">
        <v>16</v>
      </c>
      <c r="E15" s="15">
        <f>0.5+0.02</f>
        <v>0.52</v>
      </c>
      <c r="F15" s="16"/>
      <c r="G15" s="16"/>
      <c r="H15" s="17"/>
      <c r="I15" s="18"/>
      <c r="J15" s="14"/>
    </row>
    <row r="16" spans="1:17" ht="51">
      <c r="A16" s="11">
        <v>6</v>
      </c>
      <c r="B16" s="12" t="s">
        <v>25</v>
      </c>
      <c r="C16" s="19" t="s">
        <v>26</v>
      </c>
      <c r="D16" s="14" t="s">
        <v>16</v>
      </c>
      <c r="E16" s="15">
        <f>0.7+0.01</f>
        <v>0.71</v>
      </c>
      <c r="F16" s="16"/>
      <c r="G16" s="16"/>
      <c r="H16" s="17"/>
      <c r="I16" s="18"/>
      <c r="J16" s="14"/>
    </row>
    <row r="17" spans="1:17" ht="51">
      <c r="A17" s="11">
        <v>7</v>
      </c>
      <c r="B17" s="12" t="s">
        <v>27</v>
      </c>
      <c r="C17" s="19" t="s">
        <v>28</v>
      </c>
      <c r="D17" s="14" t="s">
        <v>16</v>
      </c>
      <c r="E17" s="15">
        <f>9+0.2</f>
        <v>9.1999999999999993</v>
      </c>
      <c r="F17" s="16"/>
      <c r="G17" s="16"/>
      <c r="H17" s="17"/>
      <c r="I17" s="18"/>
      <c r="J17" s="14"/>
    </row>
    <row r="18" spans="1:17" ht="42.75" customHeight="1">
      <c r="A18" s="20" t="s">
        <v>29</v>
      </c>
      <c r="B18" s="20"/>
      <c r="C18" s="20"/>
      <c r="D18" s="21"/>
      <c r="E18" s="22">
        <f>SUM(E11:E17)</f>
        <v>37.659999999999997</v>
      </c>
      <c r="F18" s="22"/>
      <c r="G18" s="22"/>
      <c r="H18" s="22"/>
      <c r="I18" s="22"/>
      <c r="J18" s="14"/>
    </row>
    <row r="19" spans="1:17" ht="14.25">
      <c r="A19" s="20" t="s">
        <v>30</v>
      </c>
      <c r="B19" s="20"/>
      <c r="C19" s="20"/>
      <c r="D19" s="21"/>
      <c r="E19" s="23" t="s">
        <v>31</v>
      </c>
      <c r="F19" s="23" t="s">
        <v>31</v>
      </c>
      <c r="G19" s="23"/>
      <c r="H19" s="23" t="s">
        <v>31</v>
      </c>
      <c r="I19" s="23"/>
      <c r="J19" s="24"/>
    </row>
    <row r="20" spans="1:17" ht="15">
      <c r="A20" s="25"/>
      <c r="B20" s="25"/>
      <c r="C20" s="26"/>
      <c r="D20" s="27"/>
      <c r="E20" s="28"/>
      <c r="F20" s="28"/>
      <c r="G20" s="28"/>
      <c r="H20" s="26"/>
      <c r="I20" s="26"/>
      <c r="J20" s="26"/>
      <c r="K20" s="26"/>
      <c r="L20" s="26"/>
      <c r="M20" s="26"/>
      <c r="N20" s="26"/>
      <c r="O20" s="29"/>
      <c r="P20" s="29"/>
      <c r="Q20" s="30"/>
    </row>
    <row r="21" spans="1:17" ht="15.75">
      <c r="A21" s="31"/>
      <c r="M21" s="32"/>
      <c r="N21" s="32"/>
    </row>
    <row r="22" spans="1:17" ht="15.75">
      <c r="A22" s="31"/>
    </row>
    <row r="23" spans="1:17" ht="15.75">
      <c r="A23" s="31"/>
    </row>
    <row r="24" spans="1:17">
      <c r="B24" s="33"/>
    </row>
    <row r="25" spans="1:17">
      <c r="B25" s="34"/>
    </row>
  </sheetData>
  <mergeCells count="15">
    <mergeCell ref="J9:J10"/>
    <mergeCell ref="A18:C18"/>
    <mergeCell ref="A19:C19"/>
    <mergeCell ref="E20:G20"/>
    <mergeCell ref="O20:P20"/>
    <mergeCell ref="A7:J7"/>
    <mergeCell ref="A9:A10"/>
    <mergeCell ref="B9:B10"/>
    <mergeCell ref="C9:C10"/>
    <mergeCell ref="D9:D10"/>
    <mergeCell ref="E9:E10"/>
    <mergeCell ref="F9:F10"/>
    <mergeCell ref="G9:G10"/>
    <mergeCell ref="H9:H10"/>
    <mergeCell ref="I9:I10"/>
  </mergeCells>
  <hyperlinks>
    <hyperlink ref="A1" location="'Общие положения'!C56" display="Продолжение приложения 6. Форма письма-запроса коммерческого предложения"/>
  </hyperlink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Согдоева Светлана Геннадьевна</dc:creator>
  <cp:lastModifiedBy>Согдоева Светлана Геннадьевна</cp:lastModifiedBy>
  <dcterms:created xsi:type="dcterms:W3CDTF">2026-05-28T05:09:08Z</dcterms:created>
  <dcterms:modified xsi:type="dcterms:W3CDTF">2026-05-28T05:10:06Z</dcterms:modified>
</cp:coreProperties>
</file>