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<sst xmlns="http://schemas.openxmlformats.org/spreadsheetml/2006/main" count="159" uniqueCount="51">
  <si>
    <t xml:space="preserve">Спецификация</t>
  </si>
  <si>
    <t xml:space="preserve">ОКПД2 58.29.50.000 Предоставление прав на использование программы для ЭВМ «ГРАНД-Смета» и Баз данных для нужд  АО "ВНИИГ им. Б.Е. Веденеева"</t>
  </si>
  <si>
    <t xml:space="preserve">отдел</t>
  </si>
  <si>
    <t xml:space="preserve">№
п/п</t>
  </si>
  <si>
    <t xml:space="preserve">Наименование продукции</t>
  </si>
  <si>
    <t xml:space="preserve">Единица измерения</t>
  </si>
  <si>
    <t xml:space="preserve">Количество</t>
  </si>
  <si>
    <t xml:space="preserve">Срок передачи права </t>
  </si>
  <si>
    <t xml:space="preserve">Период получения новых версий</t>
  </si>
  <si>
    <t xml:space="preserve">Срок действия права использования</t>
  </si>
  <si>
    <t xml:space="preserve">Цена за единицу без НДС</t>
  </si>
  <si>
    <t xml:space="preserve">Сумма без НДС</t>
  </si>
  <si>
    <t xml:space="preserve">220 Лебедева</t>
  </si>
  <si>
    <t xml:space="preserve">Право на использование новых версий программы для ЭВМ "ГРАНД-Смета", выпущенных в течение года (№ 00634-246, Одно рабочее место, артикул О4771, Запись в Реестре Российского ПО №11163)</t>
  </si>
  <si>
    <t xml:space="preserve">Шт.</t>
  </si>
  <si>
    <t xml:space="preserve">в течение 10 (десяти) рабочих дней с даты заключения Договора</t>
  </si>
  <si>
    <t xml:space="preserve">С 01.02.2027г. по 31.01.2028г.</t>
  </si>
  <si>
    <t xml:space="preserve">На срок действия исключительного права правообладателя</t>
  </si>
  <si>
    <t xml:space="preserve">220 Третьякова</t>
  </si>
  <si>
    <t xml:space="preserve">Право на использование новых версий программы для ЭВМ "ГРАНД-Смета", выпущенных в течение года (№ 00635-246, Одно рабочее место, артикул О4771, Запись в Реестре Российского ПО №11163)</t>
  </si>
  <si>
    <t xml:space="preserve">220 Алексеева</t>
  </si>
  <si>
    <t xml:space="preserve">Право на использование новых версий программы для ЭВМ "ГРАНД-Смета", выпущенных в течение года (№ 00636-246, Одно рабочее место, артикул О4771, Запись в Реестре Российского ПО №11163)</t>
  </si>
  <si>
    <t xml:space="preserve">220 Орехова</t>
  </si>
  <si>
    <t xml:space="preserve">Право на использование новых версий программы для ЭВМ "ГРАНД-Смета", выпущенных в течение года (№ 00637-246, Одно рабочее место, артикул О4771, Запись в Реестре Российского ПО №11163)</t>
  </si>
  <si>
    <t xml:space="preserve">350 Кулекина</t>
  </si>
  <si>
    <t xml:space="preserve">Право на использование новых версий программы для ЭВМ "ГРАНД-Смета", выпущенных в течение года (№ 00638-246, Одно рабочее место, артикул О4771, Запись в Реестре Российского ПО №11163)</t>
  </si>
  <si>
    <t xml:space="preserve">052 Куликова</t>
  </si>
  <si>
    <t xml:space="preserve">Право на использование новых версий программы для ЭВМ "ГРАНД-Смета", выпущенных в течение года (№ 00639-246, Одно рабочее место, артикул О4771, Запись в Реестре Российского ПО №11163)</t>
  </si>
  <si>
    <t xml:space="preserve">220 Таймасханов</t>
  </si>
  <si>
    <t xml:space="preserve">Право на использование новых версий программы для ЭВМ "ГРАНД-Смета", выпущенных в течение года (№ 00063 256, Одно рабочее место, артикул О4771, Запись в Реестре Российского ПО №11163)</t>
  </si>
  <si>
    <t xml:space="preserve">С 25.06.2027г. по 24.06.2028г.</t>
  </si>
  <si>
    <t xml:space="preserve">050 Найдин</t>
  </si>
  <si>
    <t xml:space="preserve">Право на использование новых версий программы для ЭВМ «ГРАНД-Смета», Linux, выпущенных в течение года (№ 00064 256, Одно рабочее место, артикул О4600, Запись в Реестре Российского ПО № 11163)</t>
  </si>
  <si>
    <t xml:space="preserve">Право на использование новых версий БД «ФСНБ-2022 в формате программы для ЭВМ «ГРАНД-Смета»», выпущенных в течение года (№ 00634-246,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</si>
  <si>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00635-246,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</si>
  <si>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00636-246,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</si>
  <si>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00637-246,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</si>
  <si>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00638-246,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</si>
  <si>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00639-246,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</si>
  <si>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00063 256,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</si>
  <si>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00064 256, актуализация, Одно рабочее место, артикул О4636, Запись в Реестре Российского ПО №16408)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</si>
  <si>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00634-246,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</si>
  <si>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00635-246,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</si>
  <si>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00636-246,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</si>
  <si>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00637-246,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</si>
  <si>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00638-246,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</si>
  <si>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00639-246,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</si>
  <si>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00063 256,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</si>
  <si>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00064 256, Одно рабочее место, артикул О4783, Запись в Реестре Российского ПО №20152)</t>
  </si>
  <si>
    <t xml:space="preserve">НДС (__)%</t>
  </si>
  <si>
    <t xml:space="preserve">Сумма с НДС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</si>
</sst>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6">
    <font>
      <sz val="10"/>
      <name val="Open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K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23046875" defaultRowHeight="14.35" zeroHeight="false" outlineLevelRow="0" outlineLevelCol="0"/>
  <cols>
    <col collapsed="false" customWidth="false" hidden="false" outlineLevel="0" max="1" min="1" style="1" width="11.23"/>
    <col collapsed="false" customWidth="true" hidden="true" outlineLevel="0" max="2" min="2" style="2" width="16.66"/>
    <col collapsed="false" customWidth="true" hidden="false" outlineLevel="0" max="3" min="3" style="1" width="3.99"/>
    <col collapsed="false" customWidth="true" hidden="false" outlineLevel="0" max="4" min="4" style="1" width="66.68"/>
    <col collapsed="false" customWidth="true" hidden="false" outlineLevel="0" max="5" min="5" style="1" width="10.05"/>
    <col collapsed="false" customWidth="true" hidden="false" outlineLevel="0" max="6" min="6" style="1" width="6.89"/>
    <col collapsed="false" customWidth="true" hidden="false" outlineLevel="0" max="7" min="7" style="1" width="21.35"/>
    <col collapsed="false" customWidth="true" hidden="false" outlineLevel="0" max="8" min="8" style="1" width="14.6"/>
    <col collapsed="false" customWidth="true" hidden="false" outlineLevel="0" max="9" min="9" style="1" width="16.4"/>
    <col collapsed="false" customWidth="true" hidden="false" outlineLevel="0" max="11" min="10" style="1" width="15.7"/>
    <col collapsed="false" customWidth="false" hidden="false" outlineLevel="0" max="16384" min="12" style="1" width="11.23"/>
  </cols>
  <sheetData>
    <row r="4" customFormat="false" ht="14.35" hidden="false" customHeight="false" outlineLevel="0" collapsed="false">
      <c r="D4" s="1" t="s">
        <v>0</v>
      </c>
    </row>
    <row r="5" customFormat="false" ht="17.35" hidden="false" customHeight="false" outlineLevel="0" collapsed="false">
      <c r="D5" s="3" t="s">
        <v>1</v>
      </c>
    </row>
    <row r="8" customFormat="false" ht="37.3" hidden="false" customHeight="false" outlineLevel="0" collapsed="false">
      <c r="B8" s="4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10</v>
      </c>
      <c r="K8" s="5" t="s">
        <v>11</v>
      </c>
    </row>
    <row r="9" customFormat="false" ht="49.25" hidden="false" customHeight="false" outlineLevel="0" collapsed="false">
      <c r="B9" s="6" t="s">
        <v>12</v>
      </c>
      <c r="C9" s="7" t="n">
        <v>1</v>
      </c>
      <c r="D9" s="5" t="s">
        <v>13</v>
      </c>
      <c r="E9" s="7" t="s">
        <v>14</v>
      </c>
      <c r="F9" s="7" t="n">
        <v>1</v>
      </c>
      <c r="G9" s="5" t="s">
        <v>15</v>
      </c>
      <c r="H9" s="5" t="s">
        <v>16</v>
      </c>
      <c r="I9" s="5" t="s">
        <v>17</v>
      </c>
      <c r="J9" s="8"/>
      <c r="K9" s="8" t="n">
        <f aca="false">J9*F9</f>
        <v>0</v>
      </c>
    </row>
    <row r="10" customFormat="false" ht="49.25" hidden="false" customHeight="false" outlineLevel="0" collapsed="false">
      <c r="B10" s="6" t="s">
        <v>18</v>
      </c>
      <c r="C10" s="7" t="n">
        <v>2</v>
      </c>
      <c r="D10" s="5" t="s">
        <v>19</v>
      </c>
      <c r="E10" s="7" t="s">
        <v>14</v>
      </c>
      <c r="F10" s="7" t="n">
        <v>1</v>
      </c>
      <c r="G10" s="5" t="s">
        <v>15</v>
      </c>
      <c r="H10" s="5" t="s">
        <v>16</v>
      </c>
      <c r="I10" s="5" t="s">
        <v>17</v>
      </c>
      <c r="J10" s="8"/>
      <c r="K10" s="8" t="n">
        <f aca="false">J10*F10</f>
        <v>0</v>
      </c>
    </row>
    <row r="11" customFormat="false" ht="49.25" hidden="false" customHeight="false" outlineLevel="0" collapsed="false">
      <c r="B11" s="6" t="s">
        <v>20</v>
      </c>
      <c r="C11" s="7" t="n">
        <v>3</v>
      </c>
      <c r="D11" s="5" t="s">
        <v>21</v>
      </c>
      <c r="E11" s="7" t="s">
        <v>14</v>
      </c>
      <c r="F11" s="7" t="n">
        <v>1</v>
      </c>
      <c r="G11" s="5" t="s">
        <v>15</v>
      </c>
      <c r="H11" s="5" t="s">
        <v>16</v>
      </c>
      <c r="I11" s="5" t="s">
        <v>17</v>
      </c>
      <c r="J11" s="8"/>
      <c r="K11" s="8" t="n">
        <f aca="false">J11*F11</f>
        <v>0</v>
      </c>
    </row>
    <row r="12" customFormat="false" ht="49.25" hidden="false" customHeight="false" outlineLevel="0" collapsed="false">
      <c r="B12" s="6" t="s">
        <v>22</v>
      </c>
      <c r="C12" s="7" t="n">
        <v>4</v>
      </c>
      <c r="D12" s="5" t="s">
        <v>23</v>
      </c>
      <c r="E12" s="7" t="s">
        <v>14</v>
      </c>
      <c r="F12" s="7" t="n">
        <v>1</v>
      </c>
      <c r="G12" s="5" t="s">
        <v>15</v>
      </c>
      <c r="H12" s="5" t="s">
        <v>16</v>
      </c>
      <c r="I12" s="5" t="s">
        <v>17</v>
      </c>
      <c r="J12" s="8"/>
      <c r="K12" s="8" t="n">
        <f aca="false">J12*F12</f>
        <v>0</v>
      </c>
    </row>
    <row r="13" customFormat="false" ht="49.25" hidden="false" customHeight="false" outlineLevel="0" collapsed="false">
      <c r="B13" s="6" t="s">
        <v>24</v>
      </c>
      <c r="C13" s="7" t="n">
        <v>5</v>
      </c>
      <c r="D13" s="5" t="s">
        <v>25</v>
      </c>
      <c r="E13" s="7" t="s">
        <v>14</v>
      </c>
      <c r="F13" s="7" t="n">
        <v>1</v>
      </c>
      <c r="G13" s="5" t="s">
        <v>15</v>
      </c>
      <c r="H13" s="5" t="s">
        <v>16</v>
      </c>
      <c r="I13" s="5" t="s">
        <v>17</v>
      </c>
      <c r="J13" s="8"/>
      <c r="K13" s="8" t="n">
        <f aca="false">J13*F13</f>
        <v>0</v>
      </c>
    </row>
    <row r="14" customFormat="false" ht="49.25" hidden="false" customHeight="false" outlineLevel="0" collapsed="false">
      <c r="B14" s="6" t="s">
        <v>26</v>
      </c>
      <c r="C14" s="7" t="n">
        <v>6</v>
      </c>
      <c r="D14" s="5" t="s">
        <v>27</v>
      </c>
      <c r="E14" s="7" t="s">
        <v>14</v>
      </c>
      <c r="F14" s="7" t="n">
        <v>1</v>
      </c>
      <c r="G14" s="5" t="s">
        <v>15</v>
      </c>
      <c r="H14" s="5" t="s">
        <v>16</v>
      </c>
      <c r="I14" s="5" t="s">
        <v>17</v>
      </c>
      <c r="J14" s="8"/>
      <c r="K14" s="8" t="n">
        <f aca="false">J14*F14</f>
        <v>0</v>
      </c>
    </row>
    <row r="15" customFormat="false" ht="49.25" hidden="false" customHeight="false" outlineLevel="0" collapsed="false">
      <c r="B15" s="6" t="s">
        <v>28</v>
      </c>
      <c r="C15" s="7" t="n">
        <v>7</v>
      </c>
      <c r="D15" s="5" t="s">
        <v>29</v>
      </c>
      <c r="E15" s="7" t="s">
        <v>14</v>
      </c>
      <c r="F15" s="7" t="n">
        <v>1</v>
      </c>
      <c r="G15" s="5" t="s">
        <v>15</v>
      </c>
      <c r="H15" s="5" t="s">
        <v>30</v>
      </c>
      <c r="I15" s="5" t="s">
        <v>17</v>
      </c>
      <c r="J15" s="8"/>
      <c r="K15" s="8" t="n">
        <f aca="false">J15*F15</f>
        <v>0</v>
      </c>
    </row>
    <row r="16" customFormat="false" ht="49.25" hidden="false" customHeight="false" outlineLevel="0" collapsed="false">
      <c r="B16" s="6" t="s">
        <v>31</v>
      </c>
      <c r="C16" s="7" t="n">
        <v>8</v>
      </c>
      <c r="D16" s="5" t="s">
        <v>32</v>
      </c>
      <c r="E16" s="7" t="s">
        <v>14</v>
      </c>
      <c r="F16" s="7" t="n">
        <v>1</v>
      </c>
      <c r="G16" s="5" t="s">
        <v>15</v>
      </c>
      <c r="H16" s="5" t="s">
        <v>30</v>
      </c>
      <c r="I16" s="5" t="s">
        <v>17</v>
      </c>
      <c r="J16" s="8"/>
      <c r="K16" s="8" t="n">
        <f aca="false">J16*F16</f>
        <v>0</v>
      </c>
    </row>
    <row r="17" customFormat="false" ht="49.25" hidden="false" customHeight="false" outlineLevel="0" collapsed="false">
      <c r="B17" s="6" t="s">
        <v>12</v>
      </c>
      <c r="C17" s="7" t="n">
        <v>9</v>
      </c>
      <c r="D17" s="5" t="s">
        <v>33</v>
      </c>
      <c r="E17" s="7" t="s">
        <v>14</v>
      </c>
      <c r="F17" s="7" t="n">
        <v>1</v>
      </c>
      <c r="G17" s="5" t="s">
        <v>15</v>
      </c>
      <c r="H17" s="5" t="s">
        <v>16</v>
      </c>
      <c r="I17" s="5" t="s">
        <v>17</v>
      </c>
      <c r="J17" s="8"/>
      <c r="K17" s="8" t="n">
        <f aca="false">J17*F17</f>
        <v>0</v>
      </c>
    </row>
    <row r="18" customFormat="false" ht="49.25" hidden="false" customHeight="false" outlineLevel="0" collapsed="false">
      <c r="B18" s="6" t="s">
        <v>18</v>
      </c>
      <c r="C18" s="7" t="n">
        <v>10</v>
      </c>
      <c r="D18" s="5" t="s">
        <v>34</v>
      </c>
      <c r="E18" s="7" t="s">
        <v>14</v>
      </c>
      <c r="F18" s="7" t="n">
        <v>1</v>
      </c>
      <c r="G18" s="5" t="s">
        <v>15</v>
      </c>
      <c r="H18" s="5" t="s">
        <v>16</v>
      </c>
      <c r="I18" s="5" t="s">
        <v>17</v>
      </c>
      <c r="J18" s="8"/>
      <c r="K18" s="8" t="n">
        <f aca="false">J18*F18</f>
        <v>0</v>
      </c>
    </row>
    <row r="19" customFormat="false" ht="49.25" hidden="false" customHeight="false" outlineLevel="0" collapsed="false">
      <c r="B19" s="6" t="s">
        <v>20</v>
      </c>
      <c r="C19" s="7" t="n">
        <v>11</v>
      </c>
      <c r="D19" s="5" t="s">
        <v>35</v>
      </c>
      <c r="E19" s="7" t="s">
        <v>14</v>
      </c>
      <c r="F19" s="7" t="n">
        <v>1</v>
      </c>
      <c r="G19" s="5" t="s">
        <v>15</v>
      </c>
      <c r="H19" s="5" t="s">
        <v>16</v>
      </c>
      <c r="I19" s="5" t="s">
        <v>17</v>
      </c>
      <c r="J19" s="8"/>
      <c r="K19" s="8" t="n">
        <f aca="false">J19*F19</f>
        <v>0</v>
      </c>
    </row>
    <row r="20" customFormat="false" ht="49.25" hidden="false" customHeight="false" outlineLevel="0" collapsed="false">
      <c r="B20" s="6" t="s">
        <v>22</v>
      </c>
      <c r="C20" s="7" t="n">
        <v>12</v>
      </c>
      <c r="D20" s="5" t="s">
        <v>36</v>
      </c>
      <c r="E20" s="7" t="s">
        <v>14</v>
      </c>
      <c r="F20" s="7" t="n">
        <v>1</v>
      </c>
      <c r="G20" s="5" t="s">
        <v>15</v>
      </c>
      <c r="H20" s="5" t="s">
        <v>16</v>
      </c>
      <c r="I20" s="5" t="s">
        <v>17</v>
      </c>
      <c r="J20" s="8"/>
      <c r="K20" s="8" t="n">
        <f aca="false">J20*F20</f>
        <v>0</v>
      </c>
    </row>
    <row r="21" customFormat="false" ht="49.25" hidden="false" customHeight="false" outlineLevel="0" collapsed="false">
      <c r="B21" s="6" t="s">
        <v>24</v>
      </c>
      <c r="C21" s="7" t="n">
        <v>13</v>
      </c>
      <c r="D21" s="5" t="s">
        <v>37</v>
      </c>
      <c r="E21" s="7" t="s">
        <v>14</v>
      </c>
      <c r="F21" s="7" t="n">
        <v>1</v>
      </c>
      <c r="G21" s="5" t="s">
        <v>15</v>
      </c>
      <c r="H21" s="5" t="s">
        <v>16</v>
      </c>
      <c r="I21" s="5" t="s">
        <v>17</v>
      </c>
      <c r="J21" s="8"/>
      <c r="K21" s="8" t="n">
        <f aca="false">J21*F21</f>
        <v>0</v>
      </c>
    </row>
    <row r="22" customFormat="false" ht="49.25" hidden="false" customHeight="false" outlineLevel="0" collapsed="false">
      <c r="B22" s="6" t="s">
        <v>26</v>
      </c>
      <c r="C22" s="7" t="n">
        <v>14</v>
      </c>
      <c r="D22" s="5" t="s">
        <v>38</v>
      </c>
      <c r="E22" s="7" t="s">
        <v>14</v>
      </c>
      <c r="F22" s="7" t="n">
        <v>1</v>
      </c>
      <c r="G22" s="5" t="s">
        <v>15</v>
      </c>
      <c r="H22" s="5" t="s">
        <v>16</v>
      </c>
      <c r="I22" s="5" t="s">
        <v>17</v>
      </c>
      <c r="J22" s="8"/>
      <c r="K22" s="8" t="n">
        <f aca="false">J22*F22</f>
        <v>0</v>
      </c>
    </row>
    <row r="23" customFormat="false" ht="49.25" hidden="false" customHeight="false" outlineLevel="0" collapsed="false">
      <c r="B23" s="6" t="s">
        <v>28</v>
      </c>
      <c r="C23" s="7" t="n">
        <v>15</v>
      </c>
      <c r="D23" s="5" t="s">
        <v>39</v>
      </c>
      <c r="E23" s="7" t="s">
        <v>14</v>
      </c>
      <c r="F23" s="7" t="n">
        <v>1</v>
      </c>
      <c r="G23" s="5" t="s">
        <v>15</v>
      </c>
      <c r="H23" s="5" t="s">
        <v>30</v>
      </c>
      <c r="I23" s="5" t="s">
        <v>17</v>
      </c>
      <c r="J23" s="8"/>
      <c r="K23" s="8" t="n">
        <f aca="false">J23*F23</f>
        <v>0</v>
      </c>
    </row>
    <row r="24" customFormat="false" ht="49.25" hidden="false" customHeight="false" outlineLevel="0" collapsed="false">
      <c r="B24" s="6" t="s">
        <v>31</v>
      </c>
      <c r="C24" s="7" t="n">
        <v>16</v>
      </c>
      <c r="D24" s="5" t="s">
        <v>40</v>
      </c>
      <c r="E24" s="7" t="s">
        <v>14</v>
      </c>
      <c r="F24" s="7" t="n">
        <v>1</v>
      </c>
      <c r="G24" s="5" t="s">
        <v>15</v>
      </c>
      <c r="H24" s="5" t="s">
        <v>30</v>
      </c>
      <c r="I24" s="5" t="s">
        <v>17</v>
      </c>
      <c r="J24" s="8"/>
      <c r="K24" s="8" t="n">
        <f aca="false">J24*F24</f>
        <v>0</v>
      </c>
    </row>
    <row r="25" customFormat="false" ht="73.1" hidden="false" customHeight="false" outlineLevel="0" collapsed="false">
      <c r="B25" s="6" t="s">
        <v>12</v>
      </c>
      <c r="C25" s="7" t="n">
        <v>17</v>
      </c>
      <c r="D25" s="5" t="s">
        <v>41</v>
      </c>
      <c r="E25" s="7" t="s">
        <v>14</v>
      </c>
      <c r="F25" s="7" t="n">
        <v>1</v>
      </c>
      <c r="G25" s="5" t="s">
        <v>15</v>
      </c>
      <c r="H25" s="5" t="s">
        <v>16</v>
      </c>
      <c r="I25" s="5" t="s">
        <v>17</v>
      </c>
      <c r="J25" s="8"/>
      <c r="K25" s="8" t="n">
        <f aca="false">J25*F25</f>
        <v>0</v>
      </c>
    </row>
    <row r="26" customFormat="false" ht="73.1" hidden="false" customHeight="false" outlineLevel="0" collapsed="false">
      <c r="B26" s="6" t="s">
        <v>18</v>
      </c>
      <c r="C26" s="7" t="n">
        <v>18</v>
      </c>
      <c r="D26" s="5" t="s">
        <v>42</v>
      </c>
      <c r="E26" s="7" t="s">
        <v>14</v>
      </c>
      <c r="F26" s="7" t="n">
        <v>1</v>
      </c>
      <c r="G26" s="5" t="s">
        <v>15</v>
      </c>
      <c r="H26" s="5" t="s">
        <v>16</v>
      </c>
      <c r="I26" s="5" t="s">
        <v>17</v>
      </c>
      <c r="J26" s="8"/>
      <c r="K26" s="8" t="n">
        <f aca="false">J26*F26</f>
        <v>0</v>
      </c>
    </row>
    <row r="27" customFormat="false" ht="73.1" hidden="false" customHeight="false" outlineLevel="0" collapsed="false">
      <c r="B27" s="6" t="s">
        <v>20</v>
      </c>
      <c r="C27" s="7" t="n">
        <v>19</v>
      </c>
      <c r="D27" s="5" t="s">
        <v>43</v>
      </c>
      <c r="E27" s="7" t="s">
        <v>14</v>
      </c>
      <c r="F27" s="7" t="n">
        <v>1</v>
      </c>
      <c r="G27" s="5" t="s">
        <v>15</v>
      </c>
      <c r="H27" s="5" t="s">
        <v>16</v>
      </c>
      <c r="I27" s="5" t="s">
        <v>17</v>
      </c>
      <c r="J27" s="8"/>
      <c r="K27" s="8" t="n">
        <f aca="false">J27*F27</f>
        <v>0</v>
      </c>
    </row>
    <row r="28" customFormat="false" ht="73.1" hidden="false" customHeight="false" outlineLevel="0" collapsed="false">
      <c r="B28" s="6" t="s">
        <v>22</v>
      </c>
      <c r="C28" s="7" t="n">
        <v>20</v>
      </c>
      <c r="D28" s="5" t="s">
        <v>44</v>
      </c>
      <c r="E28" s="7" t="s">
        <v>14</v>
      </c>
      <c r="F28" s="7" t="n">
        <v>1</v>
      </c>
      <c r="G28" s="5" t="s">
        <v>15</v>
      </c>
      <c r="H28" s="5" t="s">
        <v>16</v>
      </c>
      <c r="I28" s="5" t="s">
        <v>17</v>
      </c>
      <c r="J28" s="8"/>
      <c r="K28" s="8" t="n">
        <f aca="false">J28*F28</f>
        <v>0</v>
      </c>
    </row>
    <row r="29" customFormat="false" ht="73.1" hidden="false" customHeight="false" outlineLevel="0" collapsed="false">
      <c r="B29" s="6" t="s">
        <v>24</v>
      </c>
      <c r="C29" s="7" t="n">
        <v>21</v>
      </c>
      <c r="D29" s="5" t="s">
        <v>45</v>
      </c>
      <c r="E29" s="7" t="s">
        <v>14</v>
      </c>
      <c r="F29" s="7" t="n">
        <v>1</v>
      </c>
      <c r="G29" s="5" t="s">
        <v>15</v>
      </c>
      <c r="H29" s="5" t="s">
        <v>16</v>
      </c>
      <c r="I29" s="5" t="s">
        <v>17</v>
      </c>
      <c r="J29" s="8"/>
      <c r="K29" s="8" t="n">
        <f aca="false">J29*F29</f>
        <v>0</v>
      </c>
    </row>
    <row r="30" customFormat="false" ht="73.1" hidden="false" customHeight="false" outlineLevel="0" collapsed="false">
      <c r="B30" s="6" t="s">
        <v>26</v>
      </c>
      <c r="C30" s="7" t="n">
        <v>22</v>
      </c>
      <c r="D30" s="5" t="s">
        <v>46</v>
      </c>
      <c r="E30" s="7" t="s">
        <v>14</v>
      </c>
      <c r="F30" s="7" t="n">
        <v>1</v>
      </c>
      <c r="G30" s="5" t="s">
        <v>15</v>
      </c>
      <c r="H30" s="5" t="s">
        <v>16</v>
      </c>
      <c r="I30" s="5" t="s">
        <v>17</v>
      </c>
      <c r="J30" s="8"/>
      <c r="K30" s="8" t="n">
        <f aca="false">J30*F30</f>
        <v>0</v>
      </c>
    </row>
    <row r="31" customFormat="false" ht="73.1" hidden="false" customHeight="false" outlineLevel="0" collapsed="false">
      <c r="B31" s="6" t="s">
        <v>28</v>
      </c>
      <c r="C31" s="7" t="n">
        <v>23</v>
      </c>
      <c r="D31" s="5" t="s">
        <v>47</v>
      </c>
      <c r="E31" s="7" t="s">
        <v>14</v>
      </c>
      <c r="F31" s="7" t="n">
        <v>1</v>
      </c>
      <c r="G31" s="5" t="s">
        <v>15</v>
      </c>
      <c r="H31" s="5" t="s">
        <v>30</v>
      </c>
      <c r="I31" s="5" t="s">
        <v>17</v>
      </c>
      <c r="J31" s="8"/>
      <c r="K31" s="8" t="n">
        <f aca="false">J31*F31</f>
        <v>0</v>
      </c>
    </row>
    <row r="32" customFormat="false" ht="73.1" hidden="false" customHeight="false" outlineLevel="0" collapsed="false">
      <c r="B32" s="6" t="s">
        <v>31</v>
      </c>
      <c r="C32" s="7" t="n">
        <v>24</v>
      </c>
      <c r="D32" s="5" t="s">
        <v>48</v>
      </c>
      <c r="E32" s="7" t="s">
        <v>14</v>
      </c>
      <c r="F32" s="7" t="n">
        <v>1</v>
      </c>
      <c r="G32" s="5" t="s">
        <v>15</v>
      </c>
      <c r="H32" s="5" t="s">
        <v>30</v>
      </c>
      <c r="I32" s="5" t="s">
        <v>17</v>
      </c>
      <c r="J32" s="8"/>
      <c r="K32" s="8" t="n">
        <f aca="false">J32*F32</f>
        <v>0</v>
      </c>
    </row>
    <row r="33" customFormat="false" ht="14.35" hidden="false" customHeight="false" outlineLevel="0" collapsed="false">
      <c r="J33" s="1" t="s">
        <v>11</v>
      </c>
      <c r="K33" s="8" t="n">
        <f aca="false">SUM(K9:K32)</f>
        <v>0</v>
      </c>
    </row>
    <row r="34" customFormat="false" ht="14.35" hidden="false" customHeight="false" outlineLevel="0" collapsed="false">
      <c r="J34" s="1" t="s">
        <v>49</v>
      </c>
      <c r="K34" s="8"/>
    </row>
    <row r="35" customFormat="false" ht="14.35" hidden="false" customHeight="false" outlineLevel="0" collapsed="false">
      <c r="J35" s="1" t="s">
        <v>50</v>
      </c>
      <c r="K35" s="8" t="n">
        <f aca="false">K34+K33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449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2025-04-18T14:03:02Z</dcterms:created>
  <dc:creator/>
  <dc:description/>
  <dc:language>ru-RU</dc:language>
  <cp:lastModifiedBy/>
  <dcterms:modified xsi:type="dcterms:W3CDTF">2026-06-04T10:10:56Z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