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225" tabRatio="234" activeTab="1"/>
  </bookViews>
  <sheets>
    <sheet name="Приложение 2" sheetId="3" r:id="rId1"/>
    <sheet name="Детализация" sheetId="4" r:id="rId2"/>
  </sheets>
  <definedNames>
    <definedName name="_xlnm.Print_Area" localSheetId="0">'Приложение 2'!$A$1:$M$46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4" l="1"/>
  <c r="M26" i="4"/>
  <c r="K26" i="4"/>
</calcChain>
</file>

<file path=xl/sharedStrings.xml><?xml version="1.0" encoding="utf-8"?>
<sst xmlns="http://schemas.openxmlformats.org/spreadsheetml/2006/main" count="182" uniqueCount="112">
  <si>
    <t>Изучив направленный Вами запрос ценовой информации, мы, нижеподписавшиеся, предлагаем:</t>
  </si>
  <si>
    <t>(цифрами)</t>
  </si>
  <si>
    <t>Дата:</t>
  </si>
  <si>
    <t xml:space="preserve">Общая цена договора: </t>
  </si>
  <si>
    <t>ИТОГО</t>
  </si>
  <si>
    <t>РАСЧЕТ СТОИМОСТИ ПО ЗАКУПКЕ:</t>
  </si>
  <si>
    <r>
      <rPr>
        <b/>
        <sz val="11"/>
        <color theme="1"/>
        <rFont val="Times New Roman"/>
        <family val="1"/>
        <charset val="204"/>
      </rPr>
      <t>М.П.</t>
    </r>
    <r>
      <rPr>
        <sz val="11"/>
        <color theme="1"/>
        <rFont val="Times New Roman"/>
        <family val="1"/>
        <charset val="204"/>
      </rPr>
      <t xml:space="preserve"> (при наличии)</t>
    </r>
  </si>
  <si>
    <t>в т.ч. НДС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</si>
  <si>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</si>
  <si>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Срок действия ценового предложения:</t>
  </si>
  <si>
    <t>________________________</t>
  </si>
  <si>
    <t>№
п/п</t>
  </si>
  <si>
    <t>Адрес:</t>
  </si>
  <si>
    <t>Телефон:</t>
  </si>
  <si>
    <t>E-mail:</t>
  </si>
  <si>
    <t>Поставщик (подрядчик, исполнитель):</t>
  </si>
  <si>
    <t>(должность)</t>
  </si>
  <si>
    <t>(Ф.И.О.)</t>
  </si>
  <si>
    <t>Ответ на запрос цен</t>
  </si>
  <si>
    <t>ФОРМА</t>
  </si>
  <si>
    <t>(указать конкретную дату до которой действует ценовое предложение, в формате: Число.Месяц.Год)</t>
  </si>
  <si>
    <t>КПП (при наличии):</t>
  </si>
  <si>
    <t>ОГРН (при наличии):</t>
  </si>
  <si>
    <t>ИНН (при наличии):</t>
  </si>
  <si>
    <t>Наименование</t>
  </si>
  <si>
    <t>Ед. изм.</t>
  </si>
  <si>
    <t>Количество</t>
  </si>
  <si>
    <t>Цена за единицу без НДС, 
руб.</t>
  </si>
  <si>
    <t>Цена за единицу с НДС*, 
руб.</t>
  </si>
  <si>
    <t>Всего стоимость с НДС*, руб.</t>
  </si>
  <si>
    <t>* Указывается в случае, если Участник является платильщиком НДС. Если Участник не является платильщиком НДС, то данные столбцы заполняются, с учетом указания основания освобождения от уплаты НДС.</t>
  </si>
  <si>
    <t>Общая стоимость всех УСЛУГ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</si>
  <si>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Квартал</t>
  </si>
  <si>
    <t>Оказание услуги аренды телекоммуникационного оборудования</t>
  </si>
  <si>
    <t>№</t>
  </si>
  <si>
    <t xml:space="preserve">Наименование </t>
  </si>
  <si>
    <t>Адрес объекта</t>
  </si>
  <si>
    <t>Перечень оборудования</t>
  </si>
  <si>
    <t>№ п/п</t>
  </si>
  <si>
    <t>Артикул</t>
  </si>
  <si>
    <t>Наименование товара  (производителя)</t>
  </si>
  <si>
    <t>Производитель</t>
  </si>
  <si>
    <t xml:space="preserve">Кол-во шт.        </t>
  </si>
  <si>
    <t>АО «Почта России» ГИВЦ</t>
  </si>
  <si>
    <t>131000, г. Москва, Варшавское ш., д. 37</t>
  </si>
  <si>
    <t>шт.</t>
  </si>
  <si>
    <t>АО «Почта России» РЦОД2</t>
  </si>
  <si>
    <t>354340, Краснодарский край, г. Сочи, ул. Ленина, д. 2</t>
  </si>
  <si>
    <t>190121, г. Санкт-Петербург, ул. Большая Морская, д. 61</t>
  </si>
  <si>
    <t>630700, г. Новосибирск, ул. Ленина, д. 5</t>
  </si>
  <si>
    <t>344700, г. Ростов-на-Дону, ул. Лермонтовская, д. 116/63</t>
  </si>
  <si>
    <t>443700, г. Самара, ул. Л. Толстого, 135</t>
  </si>
  <si>
    <t>355002, Ставропольский край, город Ставрополь, улица Серова, 172А</t>
  </si>
  <si>
    <t>170100, г. Тверь, ул. Советская, д. 31</t>
  </si>
  <si>
    <t>680000, г. Хабаровск, ул. Муравьева-Амурского, д. 28</t>
  </si>
  <si>
    <t xml:space="preserve">Стоимость в квартал, руб. без НДС  </t>
  </si>
  <si>
    <t>Стоимость в квартал, руб.с НДС</t>
  </si>
  <si>
    <t>Итого, руб. с НДС</t>
  </si>
  <si>
    <t>Программно-аппаратная платформа ЦУМЭ. Средство управления политиками безопасности</t>
  </si>
  <si>
    <t>CPAP-NGSM6000L-PLUS</t>
  </si>
  <si>
    <t>Сервер управления
Smart-1 6000-L Plus Gen-6 Security Management appliance for 150 gateways (SmartEvent &amp; Compliance 1 year)</t>
  </si>
  <si>
    <t>CheckPoint</t>
  </si>
  <si>
    <t>Программно-аппаратная платформа ЦУМЭ. Средство управления журналами</t>
  </si>
  <si>
    <t>CPAP-NGSM6000L-PLUS-MLOG10</t>
  </si>
  <si>
    <t>Сервер управления
Smart-1 6000-L Plus Multi Log Manager Appliance for 150 gateways and 10 Domains</t>
  </si>
  <si>
    <t>Программно-аппаратная платформа ЦУМЭ. Средство управления событиями безопасности</t>
  </si>
  <si>
    <t>CPAP-NGSM6000L-PLUS-EVNT</t>
  </si>
  <si>
    <t>Сервер управления
Smart-1 6000-L Plus SmartEvent appliance for 150 gateways (perpetual)</t>
  </si>
  <si>
    <t>Интерфейсная карта расширения, содержащая 2 (два) интерфейса 10GBase-F SFP+ (совместимая с поставляемыми программно-аппаратными платформами ЦУМЭ: Средство управления политиками безопасности, Средство управления журналами, Средство управления событиями безопасности)</t>
  </si>
  <si>
    <t>CPAC-2-10F-SM-C-INSTALL</t>
  </si>
  <si>
    <t>Сетевая карта
2 Port 10GBase-F SFP+ interface card for Smart-1 6 series</t>
  </si>
  <si>
    <t>Трансивер SFP+ SR 10G (совместимый с поставляемыми программно-аппаратными платформами ЦУМЭ: Средство управления политиками безопасности, Средство управления журналами, Средство управления событиями безопасности)</t>
  </si>
  <si>
    <t>CPAC-TR-10SR-C</t>
  </si>
  <si>
    <t>Трансивер
SFP+ transceiver for 10G fiber Ports - short range (10GBase-SR) compatible with CPAC-4-10F-C only</t>
  </si>
  <si>
    <t>Накопитель HDD 4TB (совместимый со всеми поставляемыми программно-аппаратными платформами ЦУМЭ: Средство управления журналами, Средство управления событиями безопасности)</t>
  </si>
  <si>
    <t>CPAC-HDD-4TB-SM6000-L-INSTALL</t>
  </si>
  <si>
    <t>Жёсткий дискAdditional/Replacement 4TB Hard Drive for Smart-1 6000-L</t>
  </si>
  <si>
    <t>Лицензионный пакет на 10 доменов управления (совместимый с поставляемой программно-аппаратной платформой ЦУМЭ: Средство управления политиками безопасности)</t>
  </si>
  <si>
    <t>CPSB-DMN-10</t>
  </si>
  <si>
    <t>Электронный ключ
10 domains package for Multi-domain Security Management</t>
  </si>
  <si>
    <t>Пакет сертификации ФСТЭК России (на программно-аппаратную платформу МСЭ1)</t>
  </si>
  <si>
    <t>CPMP-SG(64К)-R76.50-CERT4208</t>
  </si>
  <si>
    <t>Пакет сертификации Программный комплекс Шлюз безопасности Check Point Security Geteway версии R76SP50.30. Тип Б. Класс устройств 64К.</t>
  </si>
  <si>
    <t>Astra Linux</t>
  </si>
  <si>
    <t>Пакет сертификации ФСТЭК России (для каждой программно-аппаратной платформы МСЭ2)</t>
  </si>
  <si>
    <t>CPMP-SG(X2L)-R77.30-CERT4209-BASE</t>
  </si>
  <si>
    <t>Базовый пакет сертификации ПАК Шлюз безопасности Check Point Security Geteway версии R77.30. Типы А и Д. Класс устройств X2L. Исполнение 23800.</t>
  </si>
  <si>
    <t>Сертифицированный USB-ключ eToken</t>
  </si>
  <si>
    <t>eToken_cert_upd</t>
  </si>
  <si>
    <t>Сертифицированный USB-ключ eToken  для получения сертифицированных обновлений</t>
  </si>
  <si>
    <t>Программно-аппаратная платформа с 2 (двумя) модулями балансировки и 2 (двумя) модулями обработки трафика МСЭ1</t>
  </si>
  <si>
    <t>CPAP-64A-2S2G28</t>
  </si>
  <si>
    <t>Межсетевой экран 64000 Security Gateway Platform Chassis, including 2 x SSM 440 and 2 x SGM 400</t>
  </si>
  <si>
    <t>Трансивер SFP+ SR 10G (совместимый с поставляемой программно-аппаратной платформой МСЭ1)</t>
  </si>
  <si>
    <t>CPAC-TR-10SR-SSM440</t>
  </si>
  <si>
    <t>Трансивер SFP+ transceiver for 10G fiber ports - short range (10GBase-SR) for SSM440</t>
  </si>
  <si>
    <t>Трансивер QSFP LR 40G (совместимый с поставляемой программно-аппаратной платформой МСЭ1)</t>
  </si>
  <si>
    <t>CPAC-TR-40SR-SSM440</t>
  </si>
  <si>
    <t>ТрансиверQSFP transceiver module for 40G fiber ports - long range (40GBase-LR4) for SSM440</t>
  </si>
  <si>
    <t>УФПС г. Москвы</t>
  </si>
  <si>
    <t>Программно-аппаратная платформа МСЭ2</t>
  </si>
  <si>
    <t>CPAP-SG23800-NGTP-HPP-SSD-RUS</t>
  </si>
  <si>
    <t xml:space="preserve">Межсетевой экран </t>
  </si>
  <si>
    <t>УФПС г. Санкт-Петербурга и Ленинградской области</t>
  </si>
  <si>
    <t>УФПС Новосибирской области</t>
  </si>
  <si>
    <t>УФПС Ростовской области</t>
  </si>
  <si>
    <t>УФПС Самарской области</t>
  </si>
  <si>
    <t>УФПС Свердловской области</t>
  </si>
  <si>
    <t>620700 г. Екатеринбург, пр-кт Ленина, д. 39</t>
  </si>
  <si>
    <t>УФПС Ставропольского края</t>
  </si>
  <si>
    <t>УФПС Тверской области</t>
  </si>
  <si>
    <t>УФПС Хабаровского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</si>
</sst>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0_ ;\-#,##0.0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7" fillId="6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5" fillId="6" borderId="0" xfId="0" applyFont="1" applyFill="1" applyBorder="1" applyAlignment="1">
      <alignment horizontal="center" vertical="center"/>
    </xf>
    <xf numFmtId="4" fontId="5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5" fillId="8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9" fillId="0" borderId="0" xfId="0" applyFont="1"/>
    <xf numFmtId="2" fontId="4" fillId="0" borderId="0" xfId="0" applyNumberFormat="1" applyFont="1"/>
    <xf numFmtId="49" fontId="12" fillId="3" borderId="0" xfId="0" applyNumberFormat="1" applyFont="1" applyFill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4" fillId="6" borderId="0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15" fillId="8" borderId="17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15" fillId="8" borderId="19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view="pageBreakPreview" zoomScale="80" zoomScaleNormal="100" zoomScaleSheetLayoutView="80" workbookViewId="0">
      <selection activeCell="D5" sqref="D5:G5"/>
    </sheetView>
  </sheetViews>
  <sheetFormatPr defaultColWidth="9.140625" defaultRowHeight="15" x14ac:dyDescent="0.25"/>
  <cols>
    <col min="1" max="1" width="42" style="19" customWidth="1"/>
    <col min="2" max="2" width="39.85546875" style="10" customWidth="1"/>
    <col min="3" max="3" width="36.7109375" style="10" customWidth="1"/>
    <col min="4" max="4" width="34.140625" style="10" customWidth="1"/>
    <col min="5" max="5" width="26.28515625" style="10" customWidth="1"/>
    <col min="6" max="6" width="24.42578125" style="10" customWidth="1"/>
    <col min="7" max="7" width="26.7109375" style="10" customWidth="1"/>
    <col min="8" max="8" width="16" style="10" customWidth="1"/>
    <col min="9" max="9" width="16.140625" style="43" customWidth="1"/>
    <col min="10" max="10" width="16.85546875" style="43" customWidth="1"/>
    <col min="11" max="11" width="16.85546875" style="10" customWidth="1"/>
    <col min="12" max="12" width="16.85546875" style="43" customWidth="1"/>
    <col min="13" max="13" width="39.7109375" style="43" customWidth="1"/>
    <col min="14" max="16384" width="9.140625" style="10"/>
  </cols>
  <sheetData>
    <row r="1" spans="1:13" ht="32.25" customHeight="1" x14ac:dyDescent="0.25">
      <c r="A1" s="9"/>
      <c r="B1" s="9"/>
      <c r="C1" s="11"/>
      <c r="D1" s="11"/>
      <c r="F1" s="11"/>
      <c r="G1" s="22"/>
      <c r="H1" s="22"/>
      <c r="I1" s="33"/>
      <c r="J1" s="33"/>
      <c r="K1" s="22"/>
      <c r="M1" s="51"/>
    </row>
    <row r="2" spans="1:13" x14ac:dyDescent="0.25">
      <c r="A2" s="9"/>
      <c r="B2" s="9"/>
      <c r="C2" s="11"/>
      <c r="D2" s="11"/>
      <c r="F2" s="11"/>
      <c r="G2" s="22"/>
      <c r="H2" s="22"/>
      <c r="I2" s="33"/>
      <c r="J2" s="33"/>
      <c r="K2" s="22"/>
      <c r="L2" s="33"/>
      <c r="M2" s="51"/>
    </row>
    <row r="3" spans="1:13" x14ac:dyDescent="0.25">
      <c r="A3" s="9"/>
      <c r="B3" s="9"/>
      <c r="C3" s="11"/>
      <c r="D3" s="11"/>
      <c r="F3" s="11"/>
      <c r="G3" s="22"/>
      <c r="H3" s="22"/>
      <c r="I3" s="33"/>
      <c r="J3" s="33"/>
      <c r="K3" s="22"/>
    </row>
    <row r="4" spans="1:13" x14ac:dyDescent="0.25">
      <c r="A4" s="9"/>
      <c r="B4" s="9"/>
      <c r="C4" s="11"/>
      <c r="D4" s="11"/>
      <c r="E4" s="11"/>
      <c r="F4" s="22"/>
      <c r="G4" s="22"/>
      <c r="H4" s="22"/>
      <c r="J4" s="34"/>
    </row>
    <row r="5" spans="1:13" ht="15.75" x14ac:dyDescent="0.25">
      <c r="A5" s="10"/>
      <c r="B5" s="9"/>
      <c r="C5" s="50" t="s">
        <v>19</v>
      </c>
      <c r="D5" s="84" t="s">
        <v>18</v>
      </c>
      <c r="E5" s="84"/>
      <c r="F5" s="84"/>
      <c r="G5" s="84"/>
      <c r="H5" s="9"/>
      <c r="I5" s="35"/>
      <c r="J5" s="35"/>
    </row>
    <row r="6" spans="1:13" ht="18" customHeight="1" x14ac:dyDescent="0.25">
      <c r="A6" s="10"/>
      <c r="B6" s="9"/>
      <c r="C6" s="9"/>
      <c r="D6" s="85"/>
      <c r="E6" s="85"/>
      <c r="F6" s="85"/>
      <c r="G6" s="85"/>
      <c r="H6" s="9"/>
      <c r="I6" s="35"/>
      <c r="J6" s="35"/>
    </row>
    <row r="7" spans="1:13" x14ac:dyDescent="0.25">
      <c r="A7" s="9"/>
      <c r="B7" s="9"/>
      <c r="C7" s="11"/>
      <c r="D7" s="11"/>
      <c r="E7" s="11"/>
      <c r="F7" s="11"/>
      <c r="G7" s="11"/>
      <c r="H7" s="11"/>
      <c r="I7" s="42"/>
      <c r="J7" s="36"/>
    </row>
    <row r="8" spans="1:13" ht="15" customHeight="1" x14ac:dyDescent="0.25">
      <c r="A8" s="25" t="s">
        <v>15</v>
      </c>
      <c r="B8" s="12"/>
      <c r="C8" s="12"/>
      <c r="D8" s="12"/>
      <c r="E8" s="12"/>
      <c r="F8" s="12"/>
      <c r="G8" s="12"/>
      <c r="H8" s="12"/>
      <c r="I8" s="37"/>
      <c r="J8" s="37"/>
      <c r="K8" s="12"/>
      <c r="L8" s="37"/>
      <c r="M8" s="37"/>
    </row>
    <row r="9" spans="1:13" ht="15" customHeight="1" x14ac:dyDescent="0.25">
      <c r="A9" s="25" t="s">
        <v>23</v>
      </c>
      <c r="B9" s="13"/>
      <c r="C9" s="13"/>
      <c r="D9" s="13"/>
      <c r="E9" s="13"/>
      <c r="F9" s="13"/>
      <c r="G9" s="13"/>
      <c r="H9" s="13"/>
      <c r="I9" s="38"/>
      <c r="J9" s="38"/>
      <c r="K9" s="13"/>
      <c r="L9" s="38"/>
      <c r="M9" s="38"/>
    </row>
    <row r="10" spans="1:13" ht="15" customHeight="1" x14ac:dyDescent="0.25">
      <c r="A10" s="25" t="s">
        <v>21</v>
      </c>
      <c r="B10" s="13"/>
      <c r="C10" s="13"/>
      <c r="D10" s="13"/>
      <c r="E10" s="13"/>
      <c r="F10" s="13"/>
      <c r="G10" s="13"/>
      <c r="H10" s="13"/>
      <c r="I10" s="38"/>
      <c r="J10" s="38"/>
      <c r="K10" s="13"/>
      <c r="L10" s="38"/>
      <c r="M10" s="38"/>
    </row>
    <row r="11" spans="1:13" ht="15" customHeight="1" x14ac:dyDescent="0.25">
      <c r="A11" s="25" t="s">
        <v>22</v>
      </c>
      <c r="B11" s="13"/>
      <c r="C11" s="13"/>
      <c r="D11" s="13"/>
      <c r="E11" s="13"/>
      <c r="F11" s="13"/>
      <c r="G11" s="13"/>
      <c r="H11" s="13"/>
      <c r="I11" s="38"/>
      <c r="J11" s="38"/>
      <c r="K11" s="13"/>
      <c r="L11" s="38"/>
      <c r="M11" s="38"/>
    </row>
    <row r="12" spans="1:13" x14ac:dyDescent="0.25">
      <c r="A12" s="25" t="s">
        <v>12</v>
      </c>
      <c r="B12" s="13"/>
      <c r="C12" s="13"/>
      <c r="D12" s="13"/>
      <c r="E12" s="13"/>
      <c r="F12" s="13"/>
      <c r="G12" s="13"/>
      <c r="H12" s="13"/>
      <c r="I12" s="38"/>
      <c r="J12" s="38"/>
      <c r="K12" s="13"/>
      <c r="L12" s="38"/>
      <c r="M12" s="38"/>
    </row>
    <row r="13" spans="1:13" x14ac:dyDescent="0.25">
      <c r="A13" s="25" t="s">
        <v>13</v>
      </c>
      <c r="B13" s="13"/>
      <c r="C13" s="13"/>
      <c r="D13" s="13"/>
      <c r="E13" s="13"/>
      <c r="F13" s="13"/>
      <c r="G13" s="13"/>
      <c r="H13" s="13"/>
      <c r="I13" s="38"/>
      <c r="J13" s="38"/>
      <c r="K13" s="13"/>
      <c r="L13" s="38"/>
      <c r="M13" s="38"/>
    </row>
    <row r="14" spans="1:13" x14ac:dyDescent="0.25">
      <c r="A14" s="25" t="s">
        <v>14</v>
      </c>
      <c r="B14" s="13"/>
      <c r="C14" s="13"/>
      <c r="D14" s="13"/>
      <c r="E14" s="13"/>
      <c r="F14" s="13"/>
      <c r="G14" s="13"/>
      <c r="H14" s="13"/>
      <c r="I14" s="38"/>
      <c r="J14" s="38"/>
      <c r="K14" s="13"/>
      <c r="L14" s="38"/>
      <c r="M14" s="38"/>
    </row>
    <row r="15" spans="1:13" x14ac:dyDescent="0.25">
      <c r="A15" s="9"/>
      <c r="B15" s="9"/>
      <c r="C15" s="11"/>
      <c r="D15" s="11"/>
      <c r="E15" s="11"/>
      <c r="F15" s="11"/>
      <c r="G15" s="11"/>
      <c r="H15" s="11"/>
      <c r="I15" s="42"/>
      <c r="J15" s="36"/>
    </row>
    <row r="16" spans="1:13" ht="31.5" customHeight="1" x14ac:dyDescent="0.25">
      <c r="A16" s="90" t="s">
        <v>0</v>
      </c>
      <c r="B16" s="90"/>
      <c r="C16" s="52"/>
      <c r="D16" s="14"/>
      <c r="E16" s="14"/>
      <c r="F16" s="14"/>
      <c r="G16" s="14"/>
      <c r="H16" s="14"/>
      <c r="I16" s="33"/>
      <c r="J16" s="36"/>
    </row>
    <row r="17" spans="1:13" ht="15" customHeight="1" thickBot="1" x14ac:dyDescent="0.3">
      <c r="A17" s="14"/>
      <c r="B17" s="14"/>
      <c r="C17" s="14"/>
      <c r="D17" s="14"/>
      <c r="E17" s="14"/>
      <c r="F17" s="14"/>
      <c r="G17" s="14"/>
      <c r="H17" s="14"/>
      <c r="I17" s="33"/>
      <c r="J17" s="36"/>
    </row>
    <row r="18" spans="1:13" ht="64.5" customHeight="1" x14ac:dyDescent="0.25">
      <c r="A18" s="86" t="s">
        <v>5</v>
      </c>
      <c r="B18" s="87"/>
      <c r="C18" s="87"/>
      <c r="D18" s="88" t="s">
        <v>33</v>
      </c>
      <c r="E18" s="88"/>
      <c r="F18" s="88"/>
      <c r="G18" s="88"/>
      <c r="H18" s="88"/>
      <c r="I18" s="88"/>
      <c r="J18" s="88"/>
      <c r="K18" s="88"/>
      <c r="L18" s="88"/>
      <c r="M18" s="89"/>
    </row>
    <row r="19" spans="1:13" ht="18.75" x14ac:dyDescent="0.25">
      <c r="A19" s="21"/>
      <c r="B19" s="21"/>
      <c r="C19" s="21"/>
      <c r="D19" s="21"/>
      <c r="E19" s="21"/>
      <c r="F19" s="21"/>
      <c r="G19" s="21"/>
      <c r="H19" s="21"/>
      <c r="I19" s="39"/>
      <c r="J19" s="39"/>
      <c r="K19" s="21"/>
      <c r="L19" s="39"/>
      <c r="M19" s="39"/>
    </row>
    <row r="20" spans="1:13" s="71" customFormat="1" ht="18.75" x14ac:dyDescent="0.25">
      <c r="A20" s="92"/>
      <c r="B20" s="92"/>
      <c r="C20" s="69"/>
      <c r="D20" s="69"/>
      <c r="E20" s="69"/>
      <c r="F20" s="69"/>
      <c r="G20" s="69"/>
      <c r="H20" s="69"/>
      <c r="I20" s="70"/>
      <c r="J20" s="70"/>
      <c r="K20" s="69"/>
      <c r="L20" s="70"/>
      <c r="M20" s="70"/>
    </row>
    <row r="21" spans="1:13" ht="18.75" x14ac:dyDescent="0.25">
      <c r="A21" s="21"/>
      <c r="B21" s="21"/>
      <c r="C21" s="21"/>
      <c r="D21" s="21"/>
      <c r="E21" s="21"/>
      <c r="F21" s="21"/>
      <c r="G21" s="21"/>
      <c r="H21" s="21"/>
      <c r="I21" s="39"/>
      <c r="J21" s="39"/>
      <c r="K21" s="21"/>
      <c r="L21" s="39"/>
      <c r="M21" s="39"/>
    </row>
    <row r="22" spans="1:13" ht="45.75" customHeight="1" thickBot="1" x14ac:dyDescent="0.3">
      <c r="A22" s="54" t="s">
        <v>11</v>
      </c>
      <c r="B22" s="55" t="s">
        <v>24</v>
      </c>
      <c r="C22" s="58" t="s">
        <v>25</v>
      </c>
      <c r="D22" s="56" t="s">
        <v>26</v>
      </c>
      <c r="E22" s="57" t="s">
        <v>27</v>
      </c>
      <c r="F22" s="66" t="s">
        <v>28</v>
      </c>
      <c r="G22" s="67" t="s">
        <v>29</v>
      </c>
      <c r="H22" s="64"/>
      <c r="I22" s="59"/>
      <c r="J22" s="59"/>
      <c r="K22" s="21"/>
      <c r="L22" s="39"/>
      <c r="M22" s="39"/>
    </row>
    <row r="23" spans="1:13" ht="19.5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65"/>
      <c r="I23" s="60"/>
      <c r="J23" s="60"/>
      <c r="K23" s="21"/>
      <c r="L23" s="39"/>
      <c r="M23" s="39"/>
    </row>
    <row r="24" spans="1:13" ht="19.5" thickBot="1" x14ac:dyDescent="0.3">
      <c r="A24" s="10"/>
      <c r="B24" s="3"/>
      <c r="C24" s="4"/>
      <c r="D24" s="4"/>
      <c r="E24" s="4"/>
      <c r="F24" s="4"/>
      <c r="G24" s="61"/>
      <c r="H24" s="40"/>
      <c r="I24" s="5"/>
      <c r="J24" s="5"/>
      <c r="K24" s="21"/>
      <c r="L24" s="39"/>
      <c r="M24" s="39"/>
    </row>
    <row r="25" spans="1:13" ht="60" customHeight="1" thickBot="1" x14ac:dyDescent="0.3">
      <c r="A25" s="8">
        <v>1</v>
      </c>
      <c r="B25" s="68" t="s">
        <v>33</v>
      </c>
      <c r="C25" s="2" t="s">
        <v>32</v>
      </c>
      <c r="D25" s="53">
        <v>10</v>
      </c>
      <c r="E25" s="2"/>
      <c r="F25" s="44"/>
      <c r="G25" s="62">
        <v>0</v>
      </c>
      <c r="H25" s="40"/>
      <c r="I25" s="5"/>
      <c r="J25" s="5"/>
      <c r="K25" s="21"/>
      <c r="L25" s="39"/>
      <c r="M25" s="39"/>
    </row>
    <row r="26" spans="1:13" ht="19.5" thickBot="1" x14ac:dyDescent="0.3">
      <c r="A26" s="93" t="s">
        <v>4</v>
      </c>
      <c r="B26" s="94"/>
      <c r="C26" s="94"/>
      <c r="D26" s="94"/>
      <c r="E26" s="95"/>
      <c r="F26" s="45"/>
      <c r="G26" s="63">
        <v>0</v>
      </c>
      <c r="H26" s="40"/>
      <c r="I26" s="40"/>
      <c r="J26" s="40"/>
      <c r="K26" s="21"/>
      <c r="L26" s="39"/>
      <c r="M26" s="39"/>
    </row>
    <row r="27" spans="1:13" ht="15.75" x14ac:dyDescent="0.25">
      <c r="A27" s="5"/>
      <c r="B27" s="5"/>
      <c r="C27" s="5"/>
      <c r="D27" s="6"/>
      <c r="E27" s="6"/>
      <c r="F27" s="6"/>
      <c r="G27" s="5"/>
      <c r="H27" s="5"/>
      <c r="I27" s="40"/>
      <c r="J27" s="40"/>
      <c r="K27" s="7"/>
      <c r="L27" s="40"/>
      <c r="M27" s="40"/>
    </row>
    <row r="28" spans="1:13" ht="79.5" customHeight="1" x14ac:dyDescent="0.25">
      <c r="A28" s="91" t="s">
        <v>31</v>
      </c>
      <c r="B28" s="91"/>
      <c r="C28" s="91"/>
      <c r="D28" s="15"/>
      <c r="E28" s="15"/>
      <c r="F28" s="15"/>
      <c r="G28" s="15"/>
      <c r="H28" s="15"/>
      <c r="I28" s="35"/>
      <c r="J28" s="35"/>
      <c r="K28" s="15"/>
      <c r="L28" s="35"/>
      <c r="M28" s="35"/>
    </row>
    <row r="30" spans="1:13" x14ac:dyDescent="0.25">
      <c r="A30" s="31" t="s">
        <v>3</v>
      </c>
      <c r="B30" s="46"/>
      <c r="C30" s="16"/>
      <c r="D30" s="17"/>
      <c r="E30" s="17"/>
      <c r="F30" s="17"/>
      <c r="G30" s="17"/>
      <c r="H30" s="17"/>
      <c r="I30" s="41"/>
      <c r="J30" s="41"/>
    </row>
    <row r="31" spans="1:13" x14ac:dyDescent="0.25">
      <c r="A31" s="9"/>
      <c r="B31" s="23" t="s">
        <v>1</v>
      </c>
      <c r="C31" s="23"/>
      <c r="D31" s="83"/>
      <c r="E31" s="83"/>
      <c r="F31" s="83"/>
      <c r="G31" s="83"/>
      <c r="H31" s="83"/>
      <c r="I31" s="83"/>
      <c r="J31" s="83"/>
    </row>
    <row r="32" spans="1:13" x14ac:dyDescent="0.25">
      <c r="A32" s="31" t="s">
        <v>7</v>
      </c>
      <c r="B32" s="47"/>
      <c r="C32" s="16"/>
      <c r="D32" s="17"/>
      <c r="E32" s="17"/>
      <c r="F32" s="17"/>
      <c r="G32" s="17"/>
      <c r="H32" s="17"/>
      <c r="I32" s="41"/>
      <c r="J32" s="41"/>
    </row>
    <row r="33" spans="1:13" x14ac:dyDescent="0.25">
      <c r="A33" s="9"/>
      <c r="B33" s="23" t="s">
        <v>1</v>
      </c>
      <c r="C33" s="26"/>
      <c r="D33" s="83"/>
      <c r="E33" s="83"/>
      <c r="F33" s="83"/>
      <c r="G33" s="83"/>
      <c r="H33" s="83"/>
      <c r="I33" s="83"/>
      <c r="J33" s="83"/>
    </row>
    <row r="34" spans="1:13" x14ac:dyDescent="0.25">
      <c r="A34" s="9"/>
      <c r="B34" s="9"/>
      <c r="C34" s="11"/>
      <c r="F34" s="11"/>
      <c r="G34" s="11"/>
      <c r="H34" s="11"/>
      <c r="I34" s="42"/>
      <c r="J34" s="36"/>
    </row>
    <row r="35" spans="1:13" ht="32.25" customHeight="1" x14ac:dyDescent="0.25">
      <c r="A35" s="27" t="s">
        <v>9</v>
      </c>
      <c r="B35" s="20"/>
      <c r="C35" s="27" t="s">
        <v>10</v>
      </c>
      <c r="D35" s="20"/>
      <c r="E35" s="20"/>
      <c r="F35" s="20"/>
      <c r="G35" s="20"/>
      <c r="H35" s="20"/>
      <c r="I35" s="48"/>
      <c r="J35" s="36"/>
    </row>
    <row r="36" spans="1:13" s="9" customFormat="1" ht="68.25" customHeight="1" x14ac:dyDescent="0.25">
      <c r="A36" s="28"/>
      <c r="B36" s="29"/>
      <c r="C36" s="30" t="s">
        <v>20</v>
      </c>
      <c r="D36" s="29"/>
      <c r="E36" s="29"/>
      <c r="F36" s="29"/>
      <c r="G36" s="29"/>
      <c r="H36" s="29"/>
      <c r="I36" s="49"/>
      <c r="J36" s="42"/>
      <c r="L36" s="35"/>
      <c r="M36" s="35"/>
    </row>
    <row r="38" spans="1:13" ht="27.75" customHeight="1" x14ac:dyDescent="0.25">
      <c r="A38" s="82" t="s">
        <v>30</v>
      </c>
      <c r="B38" s="82"/>
      <c r="C38" s="82"/>
      <c r="D38" s="82"/>
    </row>
    <row r="39" spans="1:13" ht="27.75" customHeight="1" x14ac:dyDescent="0.25"/>
    <row r="40" spans="1:13" ht="99.75" customHeight="1" x14ac:dyDescent="0.25">
      <c r="A40" s="9"/>
      <c r="B40" s="14" t="s">
        <v>8</v>
      </c>
      <c r="C40" s="24"/>
    </row>
    <row r="41" spans="1:13" ht="27.75" customHeight="1" x14ac:dyDescent="0.25">
      <c r="A41" s="17"/>
      <c r="B41" s="17"/>
      <c r="C41" s="17"/>
    </row>
    <row r="42" spans="1:13" ht="27.75" customHeight="1" x14ac:dyDescent="0.25">
      <c r="A42" s="32" t="s">
        <v>16</v>
      </c>
      <c r="C42" s="32" t="s">
        <v>17</v>
      </c>
    </row>
    <row r="43" spans="1:13" ht="27.75" customHeight="1" x14ac:dyDescent="0.25">
      <c r="A43" s="32"/>
      <c r="B43" s="24" t="s">
        <v>6</v>
      </c>
      <c r="C43" s="24"/>
    </row>
    <row r="44" spans="1:13" ht="26.25" customHeight="1" x14ac:dyDescent="0.25">
      <c r="A44" s="32"/>
      <c r="B44" s="24"/>
      <c r="C44" s="24"/>
    </row>
    <row r="45" spans="1:13" ht="27.75" customHeight="1" x14ac:dyDescent="0.25">
      <c r="A45" s="18" t="s">
        <v>2</v>
      </c>
      <c r="B45" s="18"/>
      <c r="C45" s="24"/>
    </row>
    <row r="46" spans="1:13" ht="27.75" customHeight="1" x14ac:dyDescent="0.25"/>
  </sheetData>
  <mergeCells count="11">
    <mergeCell ref="A38:D38"/>
    <mergeCell ref="D31:J31"/>
    <mergeCell ref="D5:G5"/>
    <mergeCell ref="D6:G6"/>
    <mergeCell ref="D33:J33"/>
    <mergeCell ref="A18:C18"/>
    <mergeCell ref="D18:M18"/>
    <mergeCell ref="A16:B16"/>
    <mergeCell ref="A28:C28"/>
    <mergeCell ref="A20:B20"/>
    <mergeCell ref="A26:E26"/>
  </mergeCells>
  <pageMargins left="0.7" right="0.7" top="0.75" bottom="0.75" header="0.3" footer="0.3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abSelected="1" workbookViewId="0">
      <selection activeCell="G8" sqref="G8"/>
    </sheetView>
  </sheetViews>
  <sheetFormatPr defaultRowHeight="15" x14ac:dyDescent="0.25"/>
  <cols>
    <col min="2" max="3" width="26" customWidth="1"/>
    <col min="5" max="5" width="41.42578125" customWidth="1"/>
    <col min="6" max="6" width="23.5703125" customWidth="1"/>
    <col min="7" max="7" width="55.7109375" customWidth="1"/>
    <col min="8" max="8" width="13.42578125" customWidth="1"/>
    <col min="11" max="13" width="13.7109375" customWidth="1"/>
  </cols>
  <sheetData>
    <row r="2" spans="1:13" x14ac:dyDescent="0.25">
      <c r="A2" s="102" t="s">
        <v>34</v>
      </c>
      <c r="B2" s="102" t="s">
        <v>35</v>
      </c>
      <c r="C2" s="102" t="s">
        <v>36</v>
      </c>
      <c r="D2" s="103" t="s">
        <v>37</v>
      </c>
      <c r="E2" s="104"/>
      <c r="F2" s="104"/>
      <c r="G2" s="104"/>
      <c r="H2" s="104"/>
      <c r="I2" s="104"/>
      <c r="J2" s="104"/>
      <c r="K2" s="105" t="s">
        <v>55</v>
      </c>
      <c r="L2" s="107" t="s">
        <v>56</v>
      </c>
      <c r="M2" s="107" t="s">
        <v>57</v>
      </c>
    </row>
    <row r="3" spans="1:13" ht="21" x14ac:dyDescent="0.25">
      <c r="A3" s="97"/>
      <c r="B3" s="97"/>
      <c r="C3" s="97"/>
      <c r="D3" s="72" t="s">
        <v>38</v>
      </c>
      <c r="E3" s="72" t="s">
        <v>24</v>
      </c>
      <c r="F3" s="72" t="s">
        <v>39</v>
      </c>
      <c r="G3" s="72" t="s">
        <v>40</v>
      </c>
      <c r="H3" s="72" t="s">
        <v>41</v>
      </c>
      <c r="I3" s="72" t="s">
        <v>25</v>
      </c>
      <c r="J3" s="78" t="s">
        <v>42</v>
      </c>
      <c r="K3" s="106"/>
      <c r="L3" s="108"/>
      <c r="M3" s="108"/>
    </row>
    <row r="4" spans="1:13" s="79" customFormat="1" ht="33.75" x14ac:dyDescent="0.2">
      <c r="A4" s="96">
        <v>1</v>
      </c>
      <c r="B4" s="98" t="s">
        <v>43</v>
      </c>
      <c r="C4" s="96" t="s">
        <v>44</v>
      </c>
      <c r="D4" s="75">
        <v>1</v>
      </c>
      <c r="E4" s="74" t="s">
        <v>58</v>
      </c>
      <c r="F4" s="75" t="s">
        <v>59</v>
      </c>
      <c r="G4" s="74" t="s">
        <v>60</v>
      </c>
      <c r="H4" s="75" t="s">
        <v>61</v>
      </c>
      <c r="I4" s="75" t="s">
        <v>45</v>
      </c>
      <c r="J4" s="75">
        <v>1</v>
      </c>
      <c r="K4" s="99"/>
      <c r="L4" s="99"/>
      <c r="M4" s="99"/>
    </row>
    <row r="5" spans="1:13" s="79" customFormat="1" ht="33.75" x14ac:dyDescent="0.2">
      <c r="A5" s="97"/>
      <c r="B5" s="97"/>
      <c r="C5" s="97"/>
      <c r="D5" s="75">
        <v>2</v>
      </c>
      <c r="E5" s="74" t="s">
        <v>62</v>
      </c>
      <c r="F5" s="75" t="s">
        <v>63</v>
      </c>
      <c r="G5" s="74" t="s">
        <v>64</v>
      </c>
      <c r="H5" s="75" t="s">
        <v>61</v>
      </c>
      <c r="I5" s="75" t="s">
        <v>45</v>
      </c>
      <c r="J5" s="75">
        <v>1</v>
      </c>
      <c r="K5" s="100"/>
      <c r="L5" s="100"/>
      <c r="M5" s="100"/>
    </row>
    <row r="6" spans="1:13" s="79" customFormat="1" ht="22.5" x14ac:dyDescent="0.2">
      <c r="A6" s="97"/>
      <c r="B6" s="97"/>
      <c r="C6" s="97"/>
      <c r="D6" s="75">
        <v>3</v>
      </c>
      <c r="E6" s="74" t="s">
        <v>65</v>
      </c>
      <c r="F6" s="75" t="s">
        <v>66</v>
      </c>
      <c r="G6" s="74" t="s">
        <v>67</v>
      </c>
      <c r="H6" s="75" t="s">
        <v>61</v>
      </c>
      <c r="I6" s="75" t="s">
        <v>45</v>
      </c>
      <c r="J6" s="75">
        <v>1</v>
      </c>
      <c r="K6" s="100"/>
      <c r="L6" s="100"/>
      <c r="M6" s="100"/>
    </row>
    <row r="7" spans="1:13" s="79" customFormat="1" ht="67.5" x14ac:dyDescent="0.2">
      <c r="A7" s="97"/>
      <c r="B7" s="97"/>
      <c r="C7" s="97"/>
      <c r="D7" s="75">
        <v>4</v>
      </c>
      <c r="E7" s="74" t="s">
        <v>68</v>
      </c>
      <c r="F7" s="75" t="s">
        <v>69</v>
      </c>
      <c r="G7" s="74" t="s">
        <v>70</v>
      </c>
      <c r="H7" s="75" t="s">
        <v>61</v>
      </c>
      <c r="I7" s="75" t="s">
        <v>45</v>
      </c>
      <c r="J7" s="75">
        <v>3</v>
      </c>
      <c r="K7" s="100"/>
      <c r="L7" s="100"/>
      <c r="M7" s="100"/>
    </row>
    <row r="8" spans="1:13" s="79" customFormat="1" ht="56.25" x14ac:dyDescent="0.2">
      <c r="A8" s="97"/>
      <c r="B8" s="97"/>
      <c r="C8" s="97"/>
      <c r="D8" s="75">
        <v>5</v>
      </c>
      <c r="E8" s="74" t="s">
        <v>71</v>
      </c>
      <c r="F8" s="75" t="s">
        <v>72</v>
      </c>
      <c r="G8" s="74" t="s">
        <v>73</v>
      </c>
      <c r="H8" s="75" t="s">
        <v>61</v>
      </c>
      <c r="I8" s="75" t="s">
        <v>45</v>
      </c>
      <c r="J8" s="75">
        <v>6</v>
      </c>
      <c r="K8" s="100"/>
      <c r="L8" s="100"/>
      <c r="M8" s="100"/>
    </row>
    <row r="9" spans="1:13" s="79" customFormat="1" ht="45" x14ac:dyDescent="0.2">
      <c r="A9" s="97"/>
      <c r="B9" s="97"/>
      <c r="C9" s="97"/>
      <c r="D9" s="75">
        <v>6</v>
      </c>
      <c r="E9" s="74" t="s">
        <v>74</v>
      </c>
      <c r="F9" s="75" t="s">
        <v>75</v>
      </c>
      <c r="G9" s="74" t="s">
        <v>76</v>
      </c>
      <c r="H9" s="75" t="s">
        <v>61</v>
      </c>
      <c r="I9" s="75" t="s">
        <v>45</v>
      </c>
      <c r="J9" s="75">
        <v>4</v>
      </c>
      <c r="K9" s="100"/>
      <c r="L9" s="100"/>
      <c r="M9" s="100"/>
    </row>
    <row r="10" spans="1:13" s="79" customFormat="1" ht="45" x14ac:dyDescent="0.2">
      <c r="A10" s="97"/>
      <c r="B10" s="97"/>
      <c r="C10" s="97"/>
      <c r="D10" s="75">
        <v>7</v>
      </c>
      <c r="E10" s="74" t="s">
        <v>77</v>
      </c>
      <c r="F10" s="75" t="s">
        <v>78</v>
      </c>
      <c r="G10" s="74" t="s">
        <v>79</v>
      </c>
      <c r="H10" s="75" t="s">
        <v>61</v>
      </c>
      <c r="I10" s="75" t="s">
        <v>45</v>
      </c>
      <c r="J10" s="75">
        <v>1</v>
      </c>
      <c r="K10" s="100"/>
      <c r="L10" s="100"/>
      <c r="M10" s="100"/>
    </row>
    <row r="11" spans="1:13" s="79" customFormat="1" ht="22.5" x14ac:dyDescent="0.2">
      <c r="A11" s="97"/>
      <c r="B11" s="97"/>
      <c r="C11" s="97"/>
      <c r="D11" s="75">
        <v>8</v>
      </c>
      <c r="E11" s="74" t="s">
        <v>80</v>
      </c>
      <c r="F11" s="75" t="s">
        <v>81</v>
      </c>
      <c r="G11" s="74" t="s">
        <v>82</v>
      </c>
      <c r="H11" s="75" t="s">
        <v>83</v>
      </c>
      <c r="I11" s="75" t="s">
        <v>45</v>
      </c>
      <c r="J11" s="75">
        <v>1</v>
      </c>
      <c r="K11" s="100"/>
      <c r="L11" s="100"/>
      <c r="M11" s="100"/>
    </row>
    <row r="12" spans="1:13" s="79" customFormat="1" ht="33.75" x14ac:dyDescent="0.2">
      <c r="A12" s="97"/>
      <c r="B12" s="97"/>
      <c r="C12" s="97"/>
      <c r="D12" s="75">
        <v>9</v>
      </c>
      <c r="E12" s="74" t="s">
        <v>84</v>
      </c>
      <c r="F12" s="75" t="s">
        <v>85</v>
      </c>
      <c r="G12" s="74" t="s">
        <v>86</v>
      </c>
      <c r="H12" s="75" t="s">
        <v>83</v>
      </c>
      <c r="I12" s="75" t="s">
        <v>45</v>
      </c>
      <c r="J12" s="75">
        <v>18</v>
      </c>
      <c r="K12" s="100"/>
      <c r="L12" s="100"/>
      <c r="M12" s="100"/>
    </row>
    <row r="13" spans="1:13" s="79" customFormat="1" ht="22.5" x14ac:dyDescent="0.2">
      <c r="A13" s="97"/>
      <c r="B13" s="97"/>
      <c r="C13" s="97"/>
      <c r="D13" s="75">
        <v>10</v>
      </c>
      <c r="E13" s="74" t="s">
        <v>87</v>
      </c>
      <c r="F13" s="75" t="s">
        <v>88</v>
      </c>
      <c r="G13" s="74" t="s">
        <v>89</v>
      </c>
      <c r="H13" s="75" t="s">
        <v>83</v>
      </c>
      <c r="I13" s="75" t="s">
        <v>45</v>
      </c>
      <c r="J13" s="75">
        <v>1</v>
      </c>
      <c r="K13" s="101"/>
      <c r="L13" s="101"/>
      <c r="M13" s="101"/>
    </row>
    <row r="14" spans="1:13" s="79" customFormat="1" ht="33.75" x14ac:dyDescent="0.2">
      <c r="A14" s="96">
        <v>2</v>
      </c>
      <c r="B14" s="98" t="s">
        <v>46</v>
      </c>
      <c r="C14" s="96" t="s">
        <v>47</v>
      </c>
      <c r="D14" s="73">
        <v>1</v>
      </c>
      <c r="E14" s="74" t="s">
        <v>90</v>
      </c>
      <c r="F14" s="75" t="s">
        <v>91</v>
      </c>
      <c r="G14" s="74" t="s">
        <v>92</v>
      </c>
      <c r="H14" s="75" t="s">
        <v>61</v>
      </c>
      <c r="I14" s="75" t="s">
        <v>45</v>
      </c>
      <c r="J14" s="75">
        <v>1</v>
      </c>
      <c r="K14" s="99"/>
      <c r="L14" s="99"/>
      <c r="M14" s="99"/>
    </row>
    <row r="15" spans="1:13" s="79" customFormat="1" ht="22.5" x14ac:dyDescent="0.2">
      <c r="A15" s="97"/>
      <c r="B15" s="97"/>
      <c r="C15" s="97"/>
      <c r="D15" s="73">
        <v>2</v>
      </c>
      <c r="E15" s="74" t="s">
        <v>93</v>
      </c>
      <c r="F15" s="75" t="s">
        <v>94</v>
      </c>
      <c r="G15" s="74" t="s">
        <v>95</v>
      </c>
      <c r="H15" s="75" t="s">
        <v>61</v>
      </c>
      <c r="I15" s="75" t="s">
        <v>45</v>
      </c>
      <c r="J15" s="75">
        <v>32</v>
      </c>
      <c r="K15" s="100"/>
      <c r="L15" s="100"/>
      <c r="M15" s="100"/>
    </row>
    <row r="16" spans="1:13" s="79" customFormat="1" ht="22.5" x14ac:dyDescent="0.2">
      <c r="A16" s="97"/>
      <c r="B16" s="97"/>
      <c r="C16" s="97"/>
      <c r="D16" s="73">
        <v>3</v>
      </c>
      <c r="E16" s="74" t="s">
        <v>96</v>
      </c>
      <c r="F16" s="75" t="s">
        <v>97</v>
      </c>
      <c r="G16" s="74" t="s">
        <v>98</v>
      </c>
      <c r="H16" s="75" t="s">
        <v>61</v>
      </c>
      <c r="I16" s="75" t="s">
        <v>45</v>
      </c>
      <c r="J16" s="75">
        <v>16</v>
      </c>
      <c r="K16" s="101"/>
      <c r="L16" s="101"/>
      <c r="M16" s="101"/>
    </row>
    <row r="17" spans="1:13" s="79" customFormat="1" ht="22.5" x14ac:dyDescent="0.2">
      <c r="A17" s="75">
        <v>3</v>
      </c>
      <c r="B17" s="76" t="s">
        <v>99</v>
      </c>
      <c r="C17" s="75" t="s">
        <v>44</v>
      </c>
      <c r="D17" s="73">
        <v>1</v>
      </c>
      <c r="E17" s="74" t="s">
        <v>100</v>
      </c>
      <c r="F17" s="73" t="s">
        <v>101</v>
      </c>
      <c r="G17" s="77" t="s">
        <v>102</v>
      </c>
      <c r="H17" s="73" t="s">
        <v>61</v>
      </c>
      <c r="I17" s="73" t="s">
        <v>45</v>
      </c>
      <c r="J17" s="73">
        <v>2</v>
      </c>
      <c r="K17" s="75"/>
      <c r="L17" s="75"/>
      <c r="M17" s="75"/>
    </row>
    <row r="18" spans="1:13" s="79" customFormat="1" ht="22.5" x14ac:dyDescent="0.2">
      <c r="A18" s="75">
        <v>4</v>
      </c>
      <c r="B18" s="76" t="s">
        <v>103</v>
      </c>
      <c r="C18" s="75" t="s">
        <v>48</v>
      </c>
      <c r="D18" s="73">
        <v>1</v>
      </c>
      <c r="E18" s="74" t="s">
        <v>100</v>
      </c>
      <c r="F18" s="73" t="s">
        <v>101</v>
      </c>
      <c r="G18" s="77" t="s">
        <v>102</v>
      </c>
      <c r="H18" s="73" t="s">
        <v>61</v>
      </c>
      <c r="I18" s="73" t="s">
        <v>45</v>
      </c>
      <c r="J18" s="73">
        <v>2</v>
      </c>
      <c r="K18" s="75"/>
      <c r="L18" s="75"/>
      <c r="M18" s="75"/>
    </row>
    <row r="19" spans="1:13" s="79" customFormat="1" ht="22.5" x14ac:dyDescent="0.2">
      <c r="A19" s="75">
        <v>5</v>
      </c>
      <c r="B19" s="76" t="s">
        <v>104</v>
      </c>
      <c r="C19" s="75" t="s">
        <v>49</v>
      </c>
      <c r="D19" s="73">
        <v>1</v>
      </c>
      <c r="E19" s="74" t="s">
        <v>100</v>
      </c>
      <c r="F19" s="73" t="s">
        <v>101</v>
      </c>
      <c r="G19" s="77" t="s">
        <v>102</v>
      </c>
      <c r="H19" s="73" t="s">
        <v>61</v>
      </c>
      <c r="I19" s="73" t="s">
        <v>45</v>
      </c>
      <c r="J19" s="73">
        <v>2</v>
      </c>
      <c r="K19" s="75"/>
      <c r="L19" s="75"/>
      <c r="M19" s="75"/>
    </row>
    <row r="20" spans="1:13" s="79" customFormat="1" ht="22.5" x14ac:dyDescent="0.2">
      <c r="A20" s="75">
        <v>6</v>
      </c>
      <c r="B20" s="76" t="s">
        <v>105</v>
      </c>
      <c r="C20" s="75" t="s">
        <v>50</v>
      </c>
      <c r="D20" s="73">
        <v>1</v>
      </c>
      <c r="E20" s="74" t="s">
        <v>100</v>
      </c>
      <c r="F20" s="73" t="s">
        <v>101</v>
      </c>
      <c r="G20" s="77" t="s">
        <v>102</v>
      </c>
      <c r="H20" s="73" t="s">
        <v>61</v>
      </c>
      <c r="I20" s="73" t="s">
        <v>45</v>
      </c>
      <c r="J20" s="73">
        <v>2</v>
      </c>
      <c r="K20" s="75"/>
      <c r="L20" s="75"/>
      <c r="M20" s="75"/>
    </row>
    <row r="21" spans="1:13" s="79" customFormat="1" ht="22.5" x14ac:dyDescent="0.2">
      <c r="A21" s="75">
        <v>7</v>
      </c>
      <c r="B21" s="76" t="s">
        <v>106</v>
      </c>
      <c r="C21" s="75" t="s">
        <v>51</v>
      </c>
      <c r="D21" s="73">
        <v>1</v>
      </c>
      <c r="E21" s="74" t="s">
        <v>100</v>
      </c>
      <c r="F21" s="73" t="s">
        <v>101</v>
      </c>
      <c r="G21" s="77" t="s">
        <v>102</v>
      </c>
      <c r="H21" s="73" t="s">
        <v>61</v>
      </c>
      <c r="I21" s="73" t="s">
        <v>45</v>
      </c>
      <c r="J21" s="73">
        <v>2</v>
      </c>
      <c r="K21" s="75"/>
      <c r="L21" s="75"/>
      <c r="M21" s="75"/>
    </row>
    <row r="22" spans="1:13" s="79" customFormat="1" ht="22.5" x14ac:dyDescent="0.2">
      <c r="A22" s="75">
        <v>8</v>
      </c>
      <c r="B22" s="76" t="s">
        <v>107</v>
      </c>
      <c r="C22" s="75" t="s">
        <v>108</v>
      </c>
      <c r="D22" s="73">
        <v>1</v>
      </c>
      <c r="E22" s="74" t="s">
        <v>100</v>
      </c>
      <c r="F22" s="73" t="s">
        <v>101</v>
      </c>
      <c r="G22" s="77" t="s">
        <v>102</v>
      </c>
      <c r="H22" s="73" t="s">
        <v>61</v>
      </c>
      <c r="I22" s="73" t="s">
        <v>45</v>
      </c>
      <c r="J22" s="73">
        <v>2</v>
      </c>
      <c r="K22" s="75"/>
      <c r="L22" s="75"/>
      <c r="M22" s="75"/>
    </row>
    <row r="23" spans="1:13" s="79" customFormat="1" ht="33.75" x14ac:dyDescent="0.2">
      <c r="A23" s="75">
        <v>9</v>
      </c>
      <c r="B23" s="76" t="s">
        <v>109</v>
      </c>
      <c r="C23" s="75" t="s">
        <v>52</v>
      </c>
      <c r="D23" s="73">
        <v>1</v>
      </c>
      <c r="E23" s="74" t="s">
        <v>100</v>
      </c>
      <c r="F23" s="73" t="s">
        <v>101</v>
      </c>
      <c r="G23" s="77" t="s">
        <v>102</v>
      </c>
      <c r="H23" s="73" t="s">
        <v>61</v>
      </c>
      <c r="I23" s="73" t="s">
        <v>45</v>
      </c>
      <c r="J23" s="73">
        <v>2</v>
      </c>
      <c r="K23" s="75"/>
      <c r="L23" s="75"/>
      <c r="M23" s="75"/>
    </row>
    <row r="24" spans="1:13" s="79" customFormat="1" ht="22.5" x14ac:dyDescent="0.2">
      <c r="A24" s="75">
        <v>10</v>
      </c>
      <c r="B24" s="76" t="s">
        <v>110</v>
      </c>
      <c r="C24" s="75" t="s">
        <v>53</v>
      </c>
      <c r="D24" s="73">
        <v>1</v>
      </c>
      <c r="E24" s="74" t="s">
        <v>100</v>
      </c>
      <c r="F24" s="73" t="s">
        <v>101</v>
      </c>
      <c r="G24" s="77" t="s">
        <v>102</v>
      </c>
      <c r="H24" s="73" t="s">
        <v>61</v>
      </c>
      <c r="I24" s="73" t="s">
        <v>45</v>
      </c>
      <c r="J24" s="73">
        <v>2</v>
      </c>
      <c r="K24" s="75"/>
      <c r="L24" s="75"/>
      <c r="M24" s="75"/>
    </row>
    <row r="25" spans="1:13" s="79" customFormat="1" ht="22.5" x14ac:dyDescent="0.2">
      <c r="A25" s="75">
        <v>11</v>
      </c>
      <c r="B25" s="76" t="s">
        <v>111</v>
      </c>
      <c r="C25" s="75" t="s">
        <v>54</v>
      </c>
      <c r="D25" s="73">
        <v>1</v>
      </c>
      <c r="E25" s="74" t="s">
        <v>100</v>
      </c>
      <c r="F25" s="73" t="s">
        <v>101</v>
      </c>
      <c r="G25" s="77" t="s">
        <v>102</v>
      </c>
      <c r="H25" s="73" t="s">
        <v>61</v>
      </c>
      <c r="I25" s="73" t="s">
        <v>45</v>
      </c>
      <c r="J25" s="73">
        <v>2</v>
      </c>
      <c r="K25" s="75"/>
      <c r="L25" s="75"/>
      <c r="M25" s="75"/>
    </row>
    <row r="26" spans="1:13" s="80" customFormat="1" ht="15.75" x14ac:dyDescent="0.25">
      <c r="K26" s="81">
        <f>SUM(K4:K25)</f>
        <v>0</v>
      </c>
      <c r="L26" s="81">
        <f>SUM(L4:L25)</f>
        <v>0</v>
      </c>
      <c r="M26" s="81">
        <f>SUM(M4:M25)</f>
        <v>0</v>
      </c>
    </row>
  </sheetData>
  <mergeCells count="19">
    <mergeCell ref="L2:L3"/>
    <mergeCell ref="M2:M3"/>
    <mergeCell ref="A2:A3"/>
    <mergeCell ref="B2:B3"/>
    <mergeCell ref="C2:C3"/>
    <mergeCell ref="D2:J2"/>
    <mergeCell ref="K2:K3"/>
    <mergeCell ref="K4:K13"/>
    <mergeCell ref="L4:L13"/>
    <mergeCell ref="M4:M13"/>
    <mergeCell ref="K14:K16"/>
    <mergeCell ref="L14:L16"/>
    <mergeCell ref="M14:M16"/>
    <mergeCell ref="A4:A13"/>
    <mergeCell ref="B4:B13"/>
    <mergeCell ref="C4:C13"/>
    <mergeCell ref="A14:A16"/>
    <mergeCell ref="B14:B16"/>
    <mergeCell ref="C14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Детализация</vt:lpstr>
      <vt:lpstr>'Приложение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2017-04-07T11:53:38Z</dcterms:created>
  <dcterms:modified xsi:type="dcterms:W3CDTF">2026-06-10T06:46:33Z</dcterms:modified>
</cp:coreProperties>
</file>