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pr-fs.vdi.rt.gslb\Profiles_PR_05\Profiles\i.feoktistova\Desktop\Мои задачи\RFI\Система видеонаблюдения_С.Петербург\Запрос ЭТП\"/>
    </mc:Choice>
  </mc:AlternateContent>
  <bookViews>
    <workbookView xWindow="0" yWindow="0" windowWidth="16380" windowHeight="8190" tabRatio="500"/>
  </bookViews>
  <sheets>
    <sheet name="Лист 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31" i="1" l="1"/>
  <c r="O31" i="1" s="1"/>
  <c r="L31" i="1"/>
  <c r="H31" i="1"/>
  <c r="I31" i="1" s="1"/>
  <c r="O30" i="1"/>
  <c r="N30" i="1"/>
  <c r="L30" i="1"/>
  <c r="H30" i="1"/>
  <c r="I30" i="1" s="1"/>
  <c r="L29" i="1"/>
  <c r="I29" i="1"/>
  <c r="H29" i="1"/>
  <c r="L28" i="1"/>
  <c r="N28" i="1" s="1"/>
  <c r="I28" i="1"/>
  <c r="H28" i="1"/>
  <c r="N27" i="1"/>
  <c r="O27" i="1" s="1"/>
  <c r="L27" i="1"/>
  <c r="H27" i="1"/>
  <c r="I27" i="1" s="1"/>
  <c r="L26" i="1"/>
  <c r="N26" i="1" s="1"/>
  <c r="O26" i="1" s="1"/>
  <c r="H26" i="1"/>
  <c r="I26" i="1" s="1"/>
  <c r="L25" i="1"/>
  <c r="I25" i="1"/>
  <c r="H25" i="1"/>
  <c r="L24" i="1"/>
  <c r="N24" i="1" s="1"/>
  <c r="H24" i="1"/>
  <c r="I24" i="1" s="1"/>
  <c r="N23" i="1"/>
  <c r="O23" i="1" s="1"/>
  <c r="L23" i="1"/>
  <c r="H23" i="1"/>
  <c r="I23" i="1" s="1"/>
  <c r="L22" i="1"/>
  <c r="N22" i="1" s="1"/>
  <c r="O22" i="1" s="1"/>
  <c r="H22" i="1"/>
  <c r="I22" i="1" s="1"/>
  <c r="L21" i="1"/>
  <c r="I21" i="1"/>
  <c r="H21" i="1"/>
  <c r="L20" i="1"/>
  <c r="N20" i="1" s="1"/>
  <c r="H20" i="1"/>
  <c r="I20" i="1" s="1"/>
  <c r="N19" i="1"/>
  <c r="O19" i="1" s="1"/>
  <c r="L19" i="1"/>
  <c r="H19" i="1"/>
  <c r="I19" i="1" s="1"/>
  <c r="L18" i="1"/>
  <c r="N18" i="1" s="1"/>
  <c r="O18" i="1" s="1"/>
  <c r="H18" i="1"/>
  <c r="I18" i="1" s="1"/>
  <c r="L17" i="1"/>
  <c r="I17" i="1"/>
  <c r="H17" i="1"/>
  <c r="L16" i="1"/>
  <c r="N16" i="1" s="1"/>
  <c r="H16" i="1"/>
  <c r="I16" i="1" s="1"/>
  <c r="N15" i="1"/>
  <c r="O15" i="1" s="1"/>
  <c r="L33" i="1" s="1"/>
  <c r="L15" i="1"/>
  <c r="L32" i="1" s="1"/>
  <c r="H15" i="1"/>
  <c r="I15" i="1" s="1"/>
  <c r="O25" i="1" l="1"/>
  <c r="O16" i="1"/>
  <c r="N17" i="1"/>
  <c r="O17" i="1" s="1"/>
  <c r="O20" i="1"/>
  <c r="N21" i="1"/>
  <c r="O21" i="1" s="1"/>
  <c r="O24" i="1"/>
  <c r="N25" i="1"/>
  <c r="O28" i="1"/>
  <c r="N29" i="1"/>
  <c r="O29" i="1" s="1"/>
</calcChain>
</file>

<file path=xl/sharedStrings.xml><?xml version="1.0" encoding="utf-8"?>
<sst xmlns="http://schemas.openxmlformats.org/spreadsheetml/2006/main" count="103" uniqueCount="71">
  <si>
    <t>Наименование компании (с указанием организационно-правовой формы)</t>
  </si>
  <si>
    <t>ИНН</t>
  </si>
  <si>
    <t>Срок действия предложения</t>
  </si>
  <si>
    <t>Условия заполнения (удалить при заполнении)</t>
  </si>
  <si>
    <t>1. Данные по предоставляются в двух форматах - заверенная печатью и подписью скан-копия  и файл с данными в формате Excel.</t>
  </si>
  <si>
    <t>2. Запрещается вносить изменения в структуру таблиц без предварительного согласования с заказчиком RFI</t>
  </si>
  <si>
    <t>3. Заполняя данную форму вы автоматически подтверждаете соответствие вашего предложения техническому заданию, представленному в запросе</t>
  </si>
  <si>
    <r>
      <rPr>
        <b/>
        <sz val="10"/>
        <color theme="1"/>
        <rFont val="Arial"/>
        <family val="2"/>
        <charset val="1"/>
      </rPr>
      <t xml:space="preserve">Таблица 1. </t>
    </r>
    <r>
      <rPr>
        <b/>
        <sz val="13"/>
        <color theme="1"/>
        <rFont val="Arial"/>
        <family val="2"/>
        <charset val="1"/>
      </rPr>
      <t>Поставка оборудования для в</t>
    </r>
    <r>
      <rPr>
        <b/>
        <sz val="14"/>
        <color theme="1"/>
        <rFont val="Arial"/>
        <family val="2"/>
        <charset val="1"/>
      </rPr>
      <t xml:space="preserve">ыполнения работ по монтажу системы видеонаблюдения в Санкт-Петербургском государственном автономном стационарном учреждении социального обслуживания населения «Дом социального обслуживания «Серафимовский» по адресу: г. Санкт-Петербург, г. Красное Село, ул. Красногородская, д. 1, Литера А, Литера Е
</t>
    </r>
    <r>
      <rPr>
        <b/>
        <sz val="12"/>
        <color theme="1"/>
        <rFont val="Arial"/>
        <family val="2"/>
        <charset val="1"/>
      </rPr>
      <t xml:space="preserve">
</t>
    </r>
  </si>
  <si>
    <t>№</t>
  </si>
  <si>
    <t>Тип*</t>
  </si>
  <si>
    <t>Наименование товара, работы, услуги</t>
  </si>
  <si>
    <t>Модель/артикул</t>
  </si>
  <si>
    <t>Валюта</t>
  </si>
  <si>
    <r>
      <rPr>
        <b/>
        <sz val="12"/>
        <color theme="1"/>
        <rFont val="Arial"/>
        <family val="2"/>
        <charset val="1"/>
      </rPr>
      <t>Цена за единицу товара, работы, услуги, ПО  без НДС</t>
    </r>
    <r>
      <rPr>
        <b/>
        <sz val="11"/>
        <color theme="1"/>
        <rFont val="Calibri"/>
        <family val="2"/>
        <charset val="204"/>
      </rPr>
      <t>*</t>
    </r>
  </si>
  <si>
    <t>НДС к единице товара, работы, услуги, ПО, руб.</t>
  </si>
  <si>
    <r>
      <rPr>
        <b/>
        <sz val="12"/>
        <color theme="1"/>
        <rFont val="Arial"/>
        <family val="2"/>
        <charset val="1"/>
      </rPr>
      <t>Цена за единицу  товара, работы, услуги, ПО,  с НДС</t>
    </r>
    <r>
      <rPr>
        <b/>
        <sz val="11"/>
        <color theme="1"/>
        <rFont val="Calibri"/>
        <family val="2"/>
        <charset val="204"/>
      </rPr>
      <t>*</t>
    </r>
  </si>
  <si>
    <t xml:space="preserve">Количество </t>
  </si>
  <si>
    <t>Единицы измерения</t>
  </si>
  <si>
    <t>Общая стоимость по наименованию без НДС</t>
  </si>
  <si>
    <t>Ставка НДС, %</t>
  </si>
  <si>
    <t>Сумма НДС. руб.</t>
  </si>
  <si>
    <t>Общая стоимость по наименованию с НДС</t>
  </si>
  <si>
    <t>Наименование производителя</t>
  </si>
  <si>
    <t xml:space="preserve">Страна Производства </t>
  </si>
  <si>
    <t>Номер реестровой записи ПО из реестра программного обеспечения Министерства цифрового развития, связи и массовых коммуникаций Российской Федерации</t>
  </si>
  <si>
    <t>Номер реестровой записи поставляемого
товара из реестра российской промышленной продукции/евразийского реестра промышленных товаров, в соответствии с п.3 Постановления Правительства РФ №1875 от 23.12.2024</t>
  </si>
  <si>
    <t>Код ОКПД2</t>
  </si>
  <si>
    <t>1.</t>
  </si>
  <si>
    <t>Поставка оборудования</t>
  </si>
  <si>
    <t>1.1</t>
  </si>
  <si>
    <t>Товар</t>
  </si>
  <si>
    <t>Видеорегистратор TRASSIR NeuroStation9800R/128-A5-S</t>
  </si>
  <si>
    <t>шт.</t>
  </si>
  <si>
    <t>1.2</t>
  </si>
  <si>
    <t>Жесткий диск WD181PURP HDD SATA III, 18 ТБ, Purple Pro, 3.5", 7200rpm, 256 Мб (WD)</t>
  </si>
  <si>
    <t>1.3</t>
  </si>
  <si>
    <t>Удаленное рабочее место TRASSIR Client M4/128 на TRASSIR с ИК-подсветкой.</t>
  </si>
  <si>
    <t>1.4</t>
  </si>
  <si>
    <t>Комплект (моноблок 27" с предустановленным ПО, ИБП) рабочей станцией для сисетмы видеонаблюдения. Удаленное рабочее место Трассир клиент ASCOD Video PRO Client M1.</t>
  </si>
  <si>
    <t>1.5</t>
  </si>
  <si>
    <t>Коммутатор CRS328-24P-4S+RM 24 порта, 4 порта SFP+, 494 Вт, 100...240 В (MikroTik)</t>
  </si>
  <si>
    <t>1.6</t>
  </si>
  <si>
    <t>TR-D3223WDZIR3 v2 2.7-13.5 - Уличная 2Мп IP - камера TRASSIR с ИК-подсветкой.</t>
  </si>
  <si>
    <t>1.7</t>
  </si>
  <si>
    <t>TR-JB303  - Монтажный короб</t>
  </si>
  <si>
    <t>1.8</t>
  </si>
  <si>
    <t>MD2418, 23.8" Монитор NPC MD2418, 1920x1080, IPS, 100Гц, 1хHDMI, 1хDP, черный (NPC)</t>
  </si>
  <si>
    <t>1.9</t>
  </si>
  <si>
    <t>Кронштейн для телевизора настенный наклонно-поворотный Kromax OPTIMA-104 / до 32 дюймов / vesa 100x100</t>
  </si>
  <si>
    <t>1.10</t>
  </si>
  <si>
    <t>Шнур HDMI - HDMI gold 10М с фильтрами REXANT (17-6208) (REXANT)</t>
  </si>
  <si>
    <t>1.11</t>
  </si>
  <si>
    <t>SBC-227367-K, Клавиатура + мышь SmartBuy (Smartbuy)</t>
  </si>
  <si>
    <t>1.12</t>
  </si>
  <si>
    <t>Шкаф телекоммуникационный настен. 6U (600 × 650) дв. металл ШРН-6.650.1 (ЦМО)</t>
  </si>
  <si>
    <t>1.13</t>
  </si>
  <si>
    <t>ШРН-15.650.1, Шкаф телекоммуникационный настенный 15U (600х650) дверь металл (ЦМО)</t>
  </si>
  <si>
    <t>1.14</t>
  </si>
  <si>
    <t>Панель осветительная R-LED-220 светодиодная 21503 (REM)</t>
  </si>
  <si>
    <t>1.15</t>
  </si>
  <si>
    <t>Источник бесперебойного питания СИПБ3КA.10-11/Li 76.8 В, 9 Ач, 440х640х86.5 мм АПСМ.435241.027-02 (Связь инжиниринг)</t>
  </si>
  <si>
    <t>1.16</t>
  </si>
  <si>
    <t>Рельсы 19", нагрузка до 95кг, 2U, регулируемые АПСМ.304137.001 (Связь инжиниринг)</t>
  </si>
  <si>
    <t>1.17</t>
  </si>
  <si>
    <t>Карта удаленного управления SNMP Mini DA806 для ИБП (Связь инжиниринг)</t>
  </si>
  <si>
    <t>* - товар, ПО, работа, услуга, артикул</t>
  </si>
  <si>
    <t>Общая стоимость закупаемых товаров, работ, услуг (Стоимость предложения) без НДС</t>
  </si>
  <si>
    <t>Общая стоимость закупаемых товаров, работ, услуг (Стоимость предложения) с НДС</t>
  </si>
  <si>
    <t>Ячейки, выделенные желтым цветом подлежат заполнению</t>
  </si>
  <si>
    <t>Ф.И.О. Руководителя __________________________ / подпись ______________________</t>
  </si>
  <si>
    <t>Заверяется печатью  - М.П.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</si>
</sst>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15" x14ac:knownFonts="1">
    <font>
      <sz val="11"/>
      <color theme="1"/>
      <name val="Calibri"/>
      <family val="2"/>
      <charset val="1"/>
    </font>
    <font>
      <sz val="12"/>
      <color theme="1"/>
      <name val="Arial"/>
      <family val="2"/>
      <charset val="1"/>
    </font>
    <font>
      <b/>
      <i/>
      <sz val="12"/>
      <color theme="1"/>
      <name val="Arial"/>
      <family val="2"/>
      <charset val="1"/>
    </font>
    <font>
      <b/>
      <sz val="12"/>
      <color theme="1"/>
      <name val="Arial"/>
      <family val="2"/>
      <charset val="1"/>
    </font>
    <font>
      <b/>
      <sz val="12"/>
      <color rgb="FFFF0000"/>
      <name val="Arial"/>
      <family val="2"/>
      <charset val="1"/>
    </font>
    <font>
      <b/>
      <i/>
      <sz val="12"/>
      <color rgb="FFFF0000"/>
      <name val="Arial"/>
      <family val="2"/>
      <charset val="1"/>
    </font>
    <font>
      <b/>
      <sz val="10"/>
      <color theme="1"/>
      <name val="Arial"/>
      <family val="2"/>
      <charset val="1"/>
    </font>
    <font>
      <b/>
      <sz val="13"/>
      <color theme="1"/>
      <name val="Arial"/>
      <family val="2"/>
      <charset val="1"/>
    </font>
    <font>
      <b/>
      <sz val="14"/>
      <color theme="1"/>
      <name val="Arial"/>
      <family val="2"/>
      <charset val="1"/>
    </font>
    <font>
      <b/>
      <sz val="11"/>
      <color theme="1"/>
      <name val="Calibri"/>
      <family val="2"/>
      <charset val="204"/>
    </font>
    <font>
      <sz val="12"/>
      <color rgb="FF000000"/>
      <name val="Arial"/>
      <family val="2"/>
      <charset val="1"/>
    </font>
    <font>
      <sz val="13"/>
      <color theme="1"/>
      <name val="Times New Roman"/>
      <family val="1"/>
      <charset val="1"/>
    </font>
    <font>
      <sz val="10"/>
      <color theme="1"/>
      <name val="Arial"/>
      <family val="2"/>
      <charset val="1"/>
    </font>
    <font>
      <b/>
      <sz val="12"/>
      <name val="Arial"/>
      <family val="2"/>
      <charset val="1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9" tint="-0.249977111117893"/>
        <bgColor rgb="FFFF9900"/>
      </patternFill>
    </fill>
    <fill>
      <patternFill patternType="solid">
        <fgColor rgb="FFFFFF00"/>
        <bgColor rgb="FFFFFF00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4" fillId="0" borderId="0"/>
  </cellStyleXfs>
  <cellXfs count="48">
    <xf numFmtId="0" fontId="0" fillId="0" borderId="0" xfId="0"/>
    <xf numFmtId="0" fontId="13" fillId="2" borderId="0" xfId="0" applyFont="1" applyFill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right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14" fontId="1" fillId="2" borderId="4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right"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right" vertical="center" wrapText="1"/>
    </xf>
    <xf numFmtId="0" fontId="2" fillId="2" borderId="0" xfId="0" applyFont="1" applyFill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left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vertical="center" wrapText="1"/>
    </xf>
    <xf numFmtId="0" fontId="3" fillId="0" borderId="5" xfId="0" applyFont="1" applyBorder="1" applyAlignment="1" applyProtection="1">
      <alignment horizontal="center" vertical="center" wrapText="1"/>
    </xf>
    <xf numFmtId="2" fontId="3" fillId="0" borderId="5" xfId="0" applyNumberFormat="1" applyFont="1" applyBorder="1" applyAlignment="1" applyProtection="1">
      <alignment horizontal="center" vertical="center" wrapText="1"/>
    </xf>
    <xf numFmtId="0" fontId="10" fillId="0" borderId="5" xfId="1" applyFont="1" applyBorder="1" applyAlignment="1" applyProtection="1">
      <alignment horizontal="center" vertical="center" wrapText="1"/>
    </xf>
    <xf numFmtId="2" fontId="1" fillId="0" borderId="5" xfId="0" applyNumberFormat="1" applyFont="1" applyBorder="1" applyAlignment="1" applyProtection="1">
      <alignment horizontal="center" vertical="center" wrapText="1"/>
    </xf>
    <xf numFmtId="164" fontId="1" fillId="0" borderId="5" xfId="0" applyNumberFormat="1" applyFont="1" applyBorder="1" applyAlignment="1" applyProtection="1">
      <alignment horizontal="center" vertical="center" wrapText="1"/>
    </xf>
    <xf numFmtId="10" fontId="1" fillId="0" borderId="5" xfId="0" applyNumberFormat="1" applyFont="1" applyBorder="1" applyAlignment="1" applyProtection="1">
      <alignment horizontal="center" vertical="center" wrapText="1"/>
    </xf>
    <xf numFmtId="0" fontId="11" fillId="0" borderId="7" xfId="0" applyFont="1" applyBorder="1" applyAlignment="1" applyProtection="1">
      <alignment vertical="center" wrapText="1"/>
    </xf>
    <xf numFmtId="0" fontId="12" fillId="0" borderId="7" xfId="0" applyFont="1" applyBorder="1" applyAlignment="1" applyProtection="1">
      <alignment vertical="center" wrapText="1"/>
    </xf>
    <xf numFmtId="0" fontId="3" fillId="4" borderId="5" xfId="0" applyFont="1" applyFill="1" applyBorder="1" applyAlignment="1" applyProtection="1">
      <alignment horizontal="center" vertical="center" wrapText="1"/>
    </xf>
    <xf numFmtId="0" fontId="10" fillId="2" borderId="5" xfId="1" applyFont="1" applyFill="1" applyBorder="1" applyAlignment="1" applyProtection="1">
      <alignment horizontal="center" vertical="center" wrapText="1"/>
    </xf>
    <xf numFmtId="10" fontId="1" fillId="4" borderId="5" xfId="0" applyNumberFormat="1" applyFont="1" applyFill="1" applyBorder="1" applyAlignment="1" applyProtection="1">
      <alignment horizontal="center" vertical="center" wrapText="1"/>
    </xf>
    <xf numFmtId="0" fontId="1" fillId="4" borderId="5" xfId="0" applyFont="1" applyFill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vertical="center" wrapText="1"/>
    </xf>
    <xf numFmtId="49" fontId="2" fillId="0" borderId="6" xfId="0" applyNumberFormat="1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vertical="center" wrapText="1"/>
    </xf>
    <xf numFmtId="164" fontId="2" fillId="0" borderId="5" xfId="0" applyNumberFormat="1" applyFont="1" applyBorder="1" applyAlignment="1" applyProtection="1">
      <alignment horizontal="center" vertical="center" wrapText="1"/>
    </xf>
    <xf numFmtId="164" fontId="1" fillId="0" borderId="6" xfId="0" applyNumberFormat="1" applyFont="1" applyBorder="1" applyAlignment="1" applyProtection="1">
      <alignment horizontal="center" vertical="center" wrapText="1"/>
    </xf>
    <xf numFmtId="49" fontId="2" fillId="0" borderId="0" xfId="0" applyNumberFormat="1" applyFont="1" applyAlignment="1" applyProtection="1">
      <alignment horizontal="center" vertical="center" wrapText="1"/>
    </xf>
    <xf numFmtId="0" fontId="1" fillId="0" borderId="0" xfId="0" applyFont="1" applyAlignment="1" applyProtection="1">
      <alignment vertical="center" wrapText="1"/>
    </xf>
    <xf numFmtId="0" fontId="1" fillId="4" borderId="0" xfId="0" applyFont="1" applyFill="1" applyAlignment="1" applyProtection="1">
      <alignment horizontal="center" vertical="center" wrapText="1"/>
    </xf>
    <xf numFmtId="49" fontId="2" fillId="0" borderId="0" xfId="0" applyNumberFormat="1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10" fillId="0" borderId="0" xfId="0" applyFont="1" applyAlignment="1" applyProtection="1">
      <alignment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46C0A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FD1048576"/>
  <sheetViews>
    <sheetView tabSelected="1" zoomScale="64" zoomScaleNormal="64" workbookViewId="0">
      <selection activeCell="M14" sqref="M14"/>
    </sheetView>
  </sheetViews>
  <sheetFormatPr defaultColWidth="9.140625" defaultRowHeight="15" customHeight="1" x14ac:dyDescent="0.25"/>
  <cols>
    <col min="1" max="1" width="3.85546875" style="8" customWidth="1"/>
    <col min="2" max="2" width="14" style="9" customWidth="1"/>
    <col min="3" max="3" width="26.140625" style="8" customWidth="1"/>
    <col min="4" max="4" width="81.7109375" style="8" customWidth="1"/>
    <col min="5" max="6" width="16.140625" style="8" customWidth="1"/>
    <col min="7" max="9" width="23" style="8" customWidth="1"/>
    <col min="10" max="10" width="11.28515625" style="8" customWidth="1"/>
    <col min="11" max="11" width="10.85546875" style="8" customWidth="1"/>
    <col min="12" max="13" width="18.140625" style="8" customWidth="1"/>
    <col min="14" max="15" width="19.42578125" style="8" customWidth="1"/>
    <col min="16" max="16" width="24" style="8" customWidth="1"/>
    <col min="17" max="17" width="22.5703125" style="8" customWidth="1"/>
    <col min="18" max="18" width="29.5703125" style="8" customWidth="1"/>
    <col min="19" max="19" width="28.5703125" style="8" customWidth="1"/>
    <col min="20" max="20" width="27.85546875" style="8" customWidth="1"/>
    <col min="21" max="16384" width="9.140625" style="8"/>
  </cols>
  <sheetData>
    <row r="2" spans="2:20" ht="78.75" x14ac:dyDescent="0.25">
      <c r="C2" s="10" t="s">
        <v>0</v>
      </c>
      <c r="D2" s="11"/>
      <c r="E2" s="11"/>
      <c r="F2" s="12"/>
    </row>
    <row r="3" spans="2:20" ht="15.75" x14ac:dyDescent="0.25">
      <c r="C3" s="10" t="s">
        <v>1</v>
      </c>
      <c r="D3" s="11"/>
      <c r="E3" s="11"/>
      <c r="F3" s="12"/>
    </row>
    <row r="4" spans="2:20" ht="31.5" x14ac:dyDescent="0.25">
      <c r="C4" s="13" t="s">
        <v>2</v>
      </c>
      <c r="D4" s="14"/>
      <c r="E4" s="14"/>
      <c r="F4" s="12"/>
      <c r="G4" s="7"/>
      <c r="H4" s="7"/>
      <c r="I4" s="7"/>
      <c r="J4" s="7"/>
      <c r="K4" s="7"/>
      <c r="L4" s="7"/>
      <c r="M4" s="15"/>
      <c r="N4" s="15"/>
      <c r="O4" s="15"/>
    </row>
    <row r="5" spans="2:20" ht="20.25" customHeight="1" x14ac:dyDescent="0.25">
      <c r="B5" s="12"/>
      <c r="C5" s="12"/>
      <c r="D5" s="12"/>
      <c r="E5" s="12"/>
      <c r="F5" s="12"/>
      <c r="G5" s="15"/>
      <c r="H5" s="15"/>
      <c r="I5" s="15"/>
      <c r="J5" s="15"/>
      <c r="K5" s="15"/>
      <c r="L5" s="15"/>
      <c r="M5" s="15"/>
      <c r="N5" s="15"/>
      <c r="O5" s="15"/>
    </row>
    <row r="6" spans="2:20" ht="15" customHeight="1" x14ac:dyDescent="0.25">
      <c r="B6" s="12"/>
      <c r="C6" s="6" t="s">
        <v>3</v>
      </c>
      <c r="D6" s="6"/>
      <c r="E6" s="16"/>
      <c r="F6" s="17"/>
      <c r="G6" s="18"/>
      <c r="H6" s="18"/>
      <c r="I6" s="18"/>
      <c r="J6" s="15"/>
      <c r="K6" s="15"/>
      <c r="L6" s="15"/>
      <c r="M6" s="15"/>
      <c r="N6" s="15"/>
      <c r="O6" s="15"/>
    </row>
    <row r="7" spans="2:20" ht="15" customHeight="1" x14ac:dyDescent="0.25">
      <c r="B7" s="12"/>
      <c r="C7" s="6" t="s">
        <v>4</v>
      </c>
      <c r="D7" s="6"/>
      <c r="E7" s="6"/>
      <c r="F7" s="6"/>
      <c r="G7" s="6"/>
      <c r="H7" s="6"/>
      <c r="I7" s="6"/>
      <c r="J7" s="15"/>
      <c r="K7" s="15"/>
      <c r="L7" s="15"/>
      <c r="M7" s="15"/>
      <c r="N7" s="15"/>
      <c r="O7" s="15"/>
    </row>
    <row r="8" spans="2:20" ht="15" customHeight="1" x14ac:dyDescent="0.25">
      <c r="B8" s="12"/>
      <c r="C8" s="6" t="s">
        <v>5</v>
      </c>
      <c r="D8" s="6"/>
      <c r="E8" s="6"/>
      <c r="F8" s="6"/>
      <c r="G8" s="6"/>
      <c r="H8" s="6"/>
      <c r="I8" s="6"/>
      <c r="J8" s="15"/>
      <c r="K8" s="15"/>
      <c r="L8" s="15"/>
      <c r="M8" s="15"/>
      <c r="N8" s="15"/>
      <c r="O8" s="15"/>
    </row>
    <row r="9" spans="2:20" ht="15" customHeight="1" x14ac:dyDescent="0.25">
      <c r="C9" s="6" t="s">
        <v>6</v>
      </c>
      <c r="D9" s="6"/>
      <c r="E9" s="6"/>
      <c r="F9" s="6"/>
      <c r="G9" s="6"/>
      <c r="H9" s="6"/>
      <c r="I9" s="6"/>
      <c r="J9" s="15"/>
      <c r="K9" s="15"/>
      <c r="L9" s="15"/>
      <c r="M9" s="15"/>
      <c r="N9" s="15"/>
      <c r="O9" s="15"/>
    </row>
    <row r="10" spans="2:20" x14ac:dyDescent="0.25">
      <c r="B10" s="8"/>
    </row>
    <row r="11" spans="2:20" ht="119.25" customHeight="1" x14ac:dyDescent="0.25">
      <c r="B11" s="19"/>
      <c r="C11" s="5" t="s">
        <v>7</v>
      </c>
      <c r="D11" s="5"/>
      <c r="E11" s="5"/>
      <c r="F11" s="5"/>
      <c r="G11" s="5"/>
      <c r="H11" s="5"/>
      <c r="I11" s="5"/>
      <c r="J11" s="5"/>
      <c r="K11" s="5"/>
      <c r="L11" s="5"/>
      <c r="M11" s="20"/>
      <c r="N11" s="20"/>
      <c r="O11" s="20"/>
    </row>
    <row r="12" spans="2:20" ht="105" customHeight="1" x14ac:dyDescent="0.25">
      <c r="B12" s="4" t="s">
        <v>8</v>
      </c>
      <c r="C12" s="3" t="s">
        <v>9</v>
      </c>
      <c r="D12" s="3" t="s">
        <v>10</v>
      </c>
      <c r="E12" s="3" t="s">
        <v>11</v>
      </c>
      <c r="F12" s="3" t="s">
        <v>12</v>
      </c>
      <c r="G12" s="3" t="s">
        <v>13</v>
      </c>
      <c r="H12" s="3" t="s">
        <v>14</v>
      </c>
      <c r="I12" s="3" t="s">
        <v>15</v>
      </c>
      <c r="J12" s="3" t="s">
        <v>16</v>
      </c>
      <c r="K12" s="3" t="s">
        <v>17</v>
      </c>
      <c r="L12" s="3" t="s">
        <v>18</v>
      </c>
      <c r="M12" s="3" t="s">
        <v>19</v>
      </c>
      <c r="N12" s="3" t="s">
        <v>20</v>
      </c>
      <c r="O12" s="3" t="s">
        <v>21</v>
      </c>
      <c r="P12" s="3" t="s">
        <v>22</v>
      </c>
      <c r="Q12" s="3" t="s">
        <v>23</v>
      </c>
      <c r="R12" s="3" t="s">
        <v>24</v>
      </c>
      <c r="S12" s="3" t="s">
        <v>25</v>
      </c>
      <c r="T12" s="3" t="s">
        <v>26</v>
      </c>
    </row>
    <row r="13" spans="2:20" ht="105" customHeight="1" x14ac:dyDescent="0.25">
      <c r="B13" s="4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2:20" ht="129.75" customHeight="1" x14ac:dyDescent="0.25">
      <c r="B14" s="21" t="s">
        <v>27</v>
      </c>
      <c r="C14" s="22"/>
      <c r="D14" s="23" t="s">
        <v>28</v>
      </c>
      <c r="E14" s="23"/>
      <c r="F14" s="24"/>
      <c r="G14" s="24"/>
      <c r="H14" s="24"/>
      <c r="I14" s="25"/>
      <c r="J14" s="26"/>
      <c r="K14" s="27"/>
      <c r="L14" s="28"/>
      <c r="M14" s="29"/>
      <c r="N14" s="28"/>
      <c r="O14" s="28"/>
      <c r="P14" s="28"/>
      <c r="Q14" s="28"/>
      <c r="R14" s="28"/>
      <c r="S14" s="28"/>
      <c r="T14" s="28"/>
    </row>
    <row r="15" spans="2:20" ht="16.5" x14ac:dyDescent="0.25">
      <c r="B15" s="21" t="s">
        <v>29</v>
      </c>
      <c r="C15" s="22" t="s">
        <v>30</v>
      </c>
      <c r="D15" s="30" t="s">
        <v>31</v>
      </c>
      <c r="E15" s="31"/>
      <c r="F15" s="24"/>
      <c r="G15" s="32"/>
      <c r="H15" s="24">
        <f t="shared" ref="H15:H31" si="0">ROUND(G15*M15,2)</f>
        <v>0</v>
      </c>
      <c r="I15" s="25">
        <f t="shared" ref="I15:I31" si="1">ROUND(G15+H15,2)</f>
        <v>0</v>
      </c>
      <c r="J15" s="33">
        <v>3</v>
      </c>
      <c r="K15" s="27" t="s">
        <v>32</v>
      </c>
      <c r="L15" s="28">
        <f t="shared" ref="L15:L31" si="2">ROUND(G15*J15,2)</f>
        <v>0</v>
      </c>
      <c r="M15" s="34"/>
      <c r="N15" s="28">
        <f t="shared" ref="N15:N31" si="3">ROUND(L15*M15,2)</f>
        <v>0</v>
      </c>
      <c r="O15" s="28">
        <f t="shared" ref="O15:O31" si="4">ROUND(L15+N15,2)</f>
        <v>0</v>
      </c>
      <c r="P15" s="35"/>
      <c r="Q15" s="35"/>
      <c r="R15" s="36"/>
      <c r="S15" s="35"/>
      <c r="T15" s="35"/>
    </row>
    <row r="16" spans="2:20" ht="33" x14ac:dyDescent="0.25">
      <c r="B16" s="21" t="s">
        <v>33</v>
      </c>
      <c r="C16" s="22" t="s">
        <v>30</v>
      </c>
      <c r="D16" s="30" t="s">
        <v>34</v>
      </c>
      <c r="E16" s="37"/>
      <c r="F16" s="24"/>
      <c r="G16" s="32"/>
      <c r="H16" s="24">
        <f t="shared" si="0"/>
        <v>0</v>
      </c>
      <c r="I16" s="25">
        <f t="shared" si="1"/>
        <v>0</v>
      </c>
      <c r="J16" s="33">
        <v>18</v>
      </c>
      <c r="K16" s="27" t="s">
        <v>32</v>
      </c>
      <c r="L16" s="28">
        <f t="shared" si="2"/>
        <v>0</v>
      </c>
      <c r="M16" s="34"/>
      <c r="N16" s="28">
        <f t="shared" si="3"/>
        <v>0</v>
      </c>
      <c r="O16" s="28">
        <f t="shared" si="4"/>
        <v>0</v>
      </c>
      <c r="P16" s="35"/>
      <c r="Q16" s="35"/>
      <c r="R16" s="36"/>
      <c r="S16" s="35"/>
      <c r="T16" s="35"/>
    </row>
    <row r="17" spans="2:16384" ht="33" x14ac:dyDescent="0.25">
      <c r="B17" s="21" t="s">
        <v>35</v>
      </c>
      <c r="C17" s="22" t="s">
        <v>30</v>
      </c>
      <c r="D17" s="30" t="s">
        <v>36</v>
      </c>
      <c r="E17" s="37"/>
      <c r="F17" s="24"/>
      <c r="G17" s="32"/>
      <c r="H17" s="24">
        <f t="shared" si="0"/>
        <v>0</v>
      </c>
      <c r="I17" s="25">
        <f t="shared" si="1"/>
        <v>0</v>
      </c>
      <c r="J17" s="33">
        <v>2</v>
      </c>
      <c r="K17" s="27" t="s">
        <v>32</v>
      </c>
      <c r="L17" s="28">
        <f t="shared" si="2"/>
        <v>0</v>
      </c>
      <c r="M17" s="34"/>
      <c r="N17" s="28">
        <f t="shared" si="3"/>
        <v>0</v>
      </c>
      <c r="O17" s="28">
        <f t="shared" si="4"/>
        <v>0</v>
      </c>
      <c r="P17" s="35"/>
      <c r="Q17" s="35"/>
      <c r="R17" s="36"/>
      <c r="S17" s="35"/>
      <c r="T17" s="35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pans="2:16384" ht="49.5" x14ac:dyDescent="0.25">
      <c r="B18" s="21" t="s">
        <v>37</v>
      </c>
      <c r="C18" s="22" t="s">
        <v>30</v>
      </c>
      <c r="D18" s="30" t="s">
        <v>38</v>
      </c>
      <c r="E18" s="37"/>
      <c r="F18" s="24"/>
      <c r="G18" s="32"/>
      <c r="H18" s="24">
        <f t="shared" si="0"/>
        <v>0</v>
      </c>
      <c r="I18" s="25">
        <f t="shared" si="1"/>
        <v>0</v>
      </c>
      <c r="J18" s="33">
        <v>12</v>
      </c>
      <c r="K18" s="27" t="s">
        <v>32</v>
      </c>
      <c r="L18" s="28">
        <f t="shared" si="2"/>
        <v>0</v>
      </c>
      <c r="M18" s="34"/>
      <c r="N18" s="28">
        <f t="shared" si="3"/>
        <v>0</v>
      </c>
      <c r="O18" s="28">
        <f t="shared" si="4"/>
        <v>0</v>
      </c>
      <c r="P18" s="35"/>
      <c r="Q18" s="35"/>
      <c r="R18" s="36"/>
      <c r="S18" s="35"/>
      <c r="T18" s="35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pans="2:16384" ht="33" x14ac:dyDescent="0.25">
      <c r="B19" s="21" t="s">
        <v>39</v>
      </c>
      <c r="C19" s="22" t="s">
        <v>30</v>
      </c>
      <c r="D19" s="30" t="s">
        <v>40</v>
      </c>
      <c r="E19" s="37"/>
      <c r="F19" s="24"/>
      <c r="G19" s="32"/>
      <c r="H19" s="24">
        <f t="shared" si="0"/>
        <v>0</v>
      </c>
      <c r="I19" s="25">
        <f t="shared" si="1"/>
        <v>0</v>
      </c>
      <c r="J19" s="33">
        <v>14</v>
      </c>
      <c r="K19" s="27" t="s">
        <v>32</v>
      </c>
      <c r="L19" s="28">
        <f t="shared" si="2"/>
        <v>0</v>
      </c>
      <c r="M19" s="34"/>
      <c r="N19" s="28">
        <f t="shared" si="3"/>
        <v>0</v>
      </c>
      <c r="O19" s="28">
        <f t="shared" si="4"/>
        <v>0</v>
      </c>
      <c r="P19" s="35"/>
      <c r="Q19" s="35"/>
      <c r="R19" s="36"/>
      <c r="S19" s="35"/>
      <c r="T19" s="35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2:16384" ht="33" x14ac:dyDescent="0.25">
      <c r="B20" s="21" t="s">
        <v>41</v>
      </c>
      <c r="C20" s="22" t="s">
        <v>30</v>
      </c>
      <c r="D20" s="30" t="s">
        <v>42</v>
      </c>
      <c r="E20" s="37"/>
      <c r="F20" s="24"/>
      <c r="G20" s="32"/>
      <c r="H20" s="24">
        <f t="shared" si="0"/>
        <v>0</v>
      </c>
      <c r="I20" s="25">
        <f t="shared" si="1"/>
        <v>0</v>
      </c>
      <c r="J20" s="33">
        <v>215</v>
      </c>
      <c r="K20" s="27" t="s">
        <v>32</v>
      </c>
      <c r="L20" s="28">
        <f t="shared" si="2"/>
        <v>0</v>
      </c>
      <c r="M20" s="34"/>
      <c r="N20" s="28">
        <f t="shared" si="3"/>
        <v>0</v>
      </c>
      <c r="O20" s="28">
        <f t="shared" si="4"/>
        <v>0</v>
      </c>
      <c r="P20" s="35"/>
      <c r="Q20" s="35"/>
      <c r="R20" s="36"/>
      <c r="S20" s="35"/>
      <c r="T20" s="35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2:16384" ht="16.5" x14ac:dyDescent="0.25">
      <c r="B21" s="21" t="s">
        <v>43</v>
      </c>
      <c r="C21" s="22" t="s">
        <v>30</v>
      </c>
      <c r="D21" s="30" t="s">
        <v>44</v>
      </c>
      <c r="E21" s="37"/>
      <c r="F21" s="24"/>
      <c r="G21" s="32"/>
      <c r="H21" s="24">
        <f t="shared" si="0"/>
        <v>0</v>
      </c>
      <c r="I21" s="25">
        <f t="shared" si="1"/>
        <v>0</v>
      </c>
      <c r="J21" s="33">
        <v>215</v>
      </c>
      <c r="K21" s="27" t="s">
        <v>32</v>
      </c>
      <c r="L21" s="28">
        <f t="shared" si="2"/>
        <v>0</v>
      </c>
      <c r="M21" s="34"/>
      <c r="N21" s="28">
        <f t="shared" si="3"/>
        <v>0</v>
      </c>
      <c r="O21" s="28">
        <f t="shared" si="4"/>
        <v>0</v>
      </c>
      <c r="P21" s="35"/>
      <c r="Q21" s="35"/>
      <c r="R21" s="36"/>
      <c r="S21" s="35"/>
      <c r="T21" s="35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2:16384" ht="33" x14ac:dyDescent="0.25">
      <c r="B22" s="21" t="s">
        <v>45</v>
      </c>
      <c r="C22" s="22" t="s">
        <v>30</v>
      </c>
      <c r="D22" s="30" t="s">
        <v>46</v>
      </c>
      <c r="E22" s="37"/>
      <c r="F22" s="24"/>
      <c r="G22" s="32"/>
      <c r="H22" s="24">
        <f t="shared" si="0"/>
        <v>0</v>
      </c>
      <c r="I22" s="25">
        <f t="shared" si="1"/>
        <v>0</v>
      </c>
      <c r="J22" s="33">
        <v>8</v>
      </c>
      <c r="K22" s="27" t="s">
        <v>32</v>
      </c>
      <c r="L22" s="28">
        <f t="shared" si="2"/>
        <v>0</v>
      </c>
      <c r="M22" s="34"/>
      <c r="N22" s="28">
        <f t="shared" si="3"/>
        <v>0</v>
      </c>
      <c r="O22" s="28">
        <f t="shared" si="4"/>
        <v>0</v>
      </c>
      <c r="P22" s="35"/>
      <c r="Q22" s="35"/>
      <c r="R22" s="36"/>
      <c r="S22" s="35"/>
      <c r="T22" s="35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pans="2:16384" ht="33" x14ac:dyDescent="0.25">
      <c r="B23" s="21" t="s">
        <v>47</v>
      </c>
      <c r="C23" s="22" t="s">
        <v>30</v>
      </c>
      <c r="D23" s="30" t="s">
        <v>48</v>
      </c>
      <c r="E23" s="37"/>
      <c r="F23" s="24"/>
      <c r="G23" s="32"/>
      <c r="H23" s="24">
        <f t="shared" si="0"/>
        <v>0</v>
      </c>
      <c r="I23" s="25">
        <f t="shared" si="1"/>
        <v>0</v>
      </c>
      <c r="J23" s="33">
        <v>8</v>
      </c>
      <c r="K23" s="27" t="s">
        <v>32</v>
      </c>
      <c r="L23" s="28">
        <f t="shared" si="2"/>
        <v>0</v>
      </c>
      <c r="M23" s="34"/>
      <c r="N23" s="28">
        <f t="shared" si="3"/>
        <v>0</v>
      </c>
      <c r="O23" s="28">
        <f t="shared" si="4"/>
        <v>0</v>
      </c>
      <c r="P23" s="35"/>
      <c r="Q23" s="35"/>
      <c r="R23" s="36"/>
      <c r="S23" s="35"/>
      <c r="T23" s="35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pans="2:16384" ht="16.5" x14ac:dyDescent="0.25">
      <c r="B24" s="21" t="s">
        <v>49</v>
      </c>
      <c r="C24" s="22" t="s">
        <v>30</v>
      </c>
      <c r="D24" s="30" t="s">
        <v>50</v>
      </c>
      <c r="E24" s="37"/>
      <c r="F24" s="24"/>
      <c r="G24" s="32"/>
      <c r="H24" s="24">
        <f t="shared" si="0"/>
        <v>0</v>
      </c>
      <c r="I24" s="25">
        <f t="shared" si="1"/>
        <v>0</v>
      </c>
      <c r="J24" s="33">
        <v>8</v>
      </c>
      <c r="K24" s="27" t="s">
        <v>32</v>
      </c>
      <c r="L24" s="28">
        <f t="shared" si="2"/>
        <v>0</v>
      </c>
      <c r="M24" s="34"/>
      <c r="N24" s="28">
        <f t="shared" si="3"/>
        <v>0</v>
      </c>
      <c r="O24" s="28">
        <f t="shared" si="4"/>
        <v>0</v>
      </c>
      <c r="P24" s="35"/>
      <c r="Q24" s="35"/>
      <c r="R24" s="36"/>
      <c r="S24" s="35"/>
      <c r="T24" s="35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pans="2:16384" ht="16.5" x14ac:dyDescent="0.25">
      <c r="B25" s="21" t="s">
        <v>51</v>
      </c>
      <c r="C25" s="22" t="s">
        <v>30</v>
      </c>
      <c r="D25" s="30" t="s">
        <v>52</v>
      </c>
      <c r="E25" s="37"/>
      <c r="F25" s="24"/>
      <c r="G25" s="32"/>
      <c r="H25" s="24">
        <f t="shared" si="0"/>
        <v>0</v>
      </c>
      <c r="I25" s="25">
        <f t="shared" si="1"/>
        <v>0</v>
      </c>
      <c r="J25" s="33">
        <v>2</v>
      </c>
      <c r="K25" s="27" t="s">
        <v>32</v>
      </c>
      <c r="L25" s="28">
        <f t="shared" si="2"/>
        <v>0</v>
      </c>
      <c r="M25" s="34"/>
      <c r="N25" s="28">
        <f t="shared" si="3"/>
        <v>0</v>
      </c>
      <c r="O25" s="28">
        <f t="shared" si="4"/>
        <v>0</v>
      </c>
      <c r="P25" s="35"/>
      <c r="Q25" s="35"/>
      <c r="R25" s="36"/>
      <c r="S25" s="35"/>
      <c r="T25" s="3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pans="2:16384" ht="33" x14ac:dyDescent="0.25">
      <c r="B26" s="21" t="s">
        <v>53</v>
      </c>
      <c r="C26" s="22" t="s">
        <v>30</v>
      </c>
      <c r="D26" s="30" t="s">
        <v>54</v>
      </c>
      <c r="E26" s="37"/>
      <c r="F26" s="24"/>
      <c r="G26" s="32"/>
      <c r="H26" s="24">
        <f t="shared" si="0"/>
        <v>0</v>
      </c>
      <c r="I26" s="25">
        <f t="shared" si="1"/>
        <v>0</v>
      </c>
      <c r="J26" s="33">
        <v>8</v>
      </c>
      <c r="K26" s="27" t="s">
        <v>32</v>
      </c>
      <c r="L26" s="28">
        <f t="shared" si="2"/>
        <v>0</v>
      </c>
      <c r="M26" s="34"/>
      <c r="N26" s="28">
        <f t="shared" si="3"/>
        <v>0</v>
      </c>
      <c r="O26" s="28">
        <f t="shared" si="4"/>
        <v>0</v>
      </c>
      <c r="P26" s="35"/>
      <c r="Q26" s="35"/>
      <c r="R26" s="36"/>
      <c r="S26" s="35"/>
      <c r="T26" s="35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pans="2:16384" ht="33" x14ac:dyDescent="0.25">
      <c r="B27" s="21" t="s">
        <v>55</v>
      </c>
      <c r="C27" s="22" t="s">
        <v>30</v>
      </c>
      <c r="D27" s="30" t="s">
        <v>56</v>
      </c>
      <c r="E27" s="37"/>
      <c r="F27" s="24"/>
      <c r="G27" s="32"/>
      <c r="H27" s="24">
        <f t="shared" si="0"/>
        <v>0</v>
      </c>
      <c r="I27" s="25">
        <f t="shared" si="1"/>
        <v>0</v>
      </c>
      <c r="J27" s="33">
        <v>2</v>
      </c>
      <c r="K27" s="27" t="s">
        <v>32</v>
      </c>
      <c r="L27" s="28">
        <f t="shared" si="2"/>
        <v>0</v>
      </c>
      <c r="M27" s="34"/>
      <c r="N27" s="28">
        <f t="shared" si="3"/>
        <v>0</v>
      </c>
      <c r="O27" s="28">
        <f t="shared" si="4"/>
        <v>0</v>
      </c>
      <c r="P27" s="35"/>
      <c r="Q27" s="35"/>
      <c r="R27" s="36"/>
      <c r="S27" s="35"/>
      <c r="T27" s="35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pans="2:16384" ht="16.5" x14ac:dyDescent="0.25">
      <c r="B28" s="21" t="s">
        <v>57</v>
      </c>
      <c r="C28" s="22" t="s">
        <v>30</v>
      </c>
      <c r="D28" s="30" t="s">
        <v>58</v>
      </c>
      <c r="E28" s="37"/>
      <c r="F28" s="24"/>
      <c r="G28" s="32"/>
      <c r="H28" s="24">
        <f t="shared" si="0"/>
        <v>0</v>
      </c>
      <c r="I28" s="25">
        <f t="shared" si="1"/>
        <v>0</v>
      </c>
      <c r="J28" s="33">
        <v>13</v>
      </c>
      <c r="K28" s="27" t="s">
        <v>32</v>
      </c>
      <c r="L28" s="28">
        <f t="shared" si="2"/>
        <v>0</v>
      </c>
      <c r="M28" s="34"/>
      <c r="N28" s="28">
        <f t="shared" si="3"/>
        <v>0</v>
      </c>
      <c r="O28" s="28">
        <f t="shared" si="4"/>
        <v>0</v>
      </c>
      <c r="P28" s="35"/>
      <c r="Q28" s="35"/>
      <c r="R28" s="36"/>
      <c r="S28" s="35"/>
      <c r="T28" s="35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pans="2:16384" ht="33" x14ac:dyDescent="0.25">
      <c r="B29" s="21" t="s">
        <v>59</v>
      </c>
      <c r="C29" s="22" t="s">
        <v>30</v>
      </c>
      <c r="D29" s="30" t="s">
        <v>60</v>
      </c>
      <c r="E29" s="37"/>
      <c r="F29" s="24"/>
      <c r="G29" s="32"/>
      <c r="H29" s="24">
        <f t="shared" si="0"/>
        <v>0</v>
      </c>
      <c r="I29" s="25">
        <f t="shared" si="1"/>
        <v>0</v>
      </c>
      <c r="J29" s="33">
        <v>2</v>
      </c>
      <c r="K29" s="27" t="s">
        <v>32</v>
      </c>
      <c r="L29" s="28">
        <f t="shared" si="2"/>
        <v>0</v>
      </c>
      <c r="M29" s="34"/>
      <c r="N29" s="28">
        <f t="shared" si="3"/>
        <v>0</v>
      </c>
      <c r="O29" s="28">
        <f t="shared" si="4"/>
        <v>0</v>
      </c>
      <c r="P29" s="35"/>
      <c r="Q29" s="35"/>
      <c r="R29" s="36"/>
      <c r="S29" s="35"/>
      <c r="T29" s="35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pans="2:16384" ht="33" x14ac:dyDescent="0.25">
      <c r="B30" s="21" t="s">
        <v>61</v>
      </c>
      <c r="C30" s="22" t="s">
        <v>30</v>
      </c>
      <c r="D30" s="30" t="s">
        <v>62</v>
      </c>
      <c r="E30" s="37"/>
      <c r="F30" s="24"/>
      <c r="G30" s="32"/>
      <c r="H30" s="24">
        <f t="shared" si="0"/>
        <v>0</v>
      </c>
      <c r="I30" s="25">
        <f t="shared" si="1"/>
        <v>0</v>
      </c>
      <c r="J30" s="33">
        <v>4</v>
      </c>
      <c r="K30" s="27" t="s">
        <v>32</v>
      </c>
      <c r="L30" s="28">
        <f t="shared" si="2"/>
        <v>0</v>
      </c>
      <c r="M30" s="34"/>
      <c r="N30" s="28">
        <f t="shared" si="3"/>
        <v>0</v>
      </c>
      <c r="O30" s="28">
        <f t="shared" si="4"/>
        <v>0</v>
      </c>
      <c r="P30" s="35"/>
      <c r="Q30" s="35"/>
      <c r="R30" s="36"/>
      <c r="S30" s="35"/>
      <c r="T30" s="35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pans="2:16384" ht="33" x14ac:dyDescent="0.25">
      <c r="B31" s="21" t="s">
        <v>63</v>
      </c>
      <c r="C31" s="22" t="s">
        <v>30</v>
      </c>
      <c r="D31" s="30" t="s">
        <v>64</v>
      </c>
      <c r="E31" s="37"/>
      <c r="F31" s="24"/>
      <c r="G31" s="32"/>
      <c r="H31" s="24">
        <f t="shared" si="0"/>
        <v>0</v>
      </c>
      <c r="I31" s="25">
        <f t="shared" si="1"/>
        <v>0</v>
      </c>
      <c r="J31" s="33">
        <v>4</v>
      </c>
      <c r="K31" s="27" t="s">
        <v>32</v>
      </c>
      <c r="L31" s="28">
        <f t="shared" si="2"/>
        <v>0</v>
      </c>
      <c r="M31" s="34"/>
      <c r="N31" s="28">
        <f t="shared" si="3"/>
        <v>0</v>
      </c>
      <c r="O31" s="28">
        <f t="shared" si="4"/>
        <v>0</v>
      </c>
      <c r="P31" s="35"/>
      <c r="Q31" s="35"/>
      <c r="R31" s="36"/>
      <c r="S31" s="35"/>
      <c r="T31" s="35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pans="2:16384" ht="29.85" customHeight="1" x14ac:dyDescent="0.25">
      <c r="B32" s="38"/>
      <c r="C32" s="39" t="s">
        <v>65</v>
      </c>
      <c r="D32" s="2" t="s">
        <v>66</v>
      </c>
      <c r="E32" s="2"/>
      <c r="F32" s="2"/>
      <c r="G32" s="2"/>
      <c r="H32" s="2"/>
      <c r="I32" s="2"/>
      <c r="J32" s="2"/>
      <c r="K32" s="2"/>
      <c r="L32" s="40">
        <f>SUM(L15,L31)</f>
        <v>0</v>
      </c>
      <c r="M32" s="40"/>
      <c r="N32" s="40"/>
      <c r="O32" s="41"/>
      <c r="P32" s="36"/>
      <c r="Q32" s="36"/>
      <c r="R32" s="36"/>
      <c r="S32" s="36"/>
      <c r="T32" s="36"/>
    </row>
    <row r="33" spans="2:20" ht="15" customHeight="1" x14ac:dyDescent="0.25">
      <c r="B33" s="21"/>
      <c r="C33" s="36"/>
      <c r="D33" s="2" t="s">
        <v>67</v>
      </c>
      <c r="E33" s="2"/>
      <c r="F33" s="2"/>
      <c r="G33" s="2"/>
      <c r="H33" s="2"/>
      <c r="I33" s="2"/>
      <c r="J33" s="2"/>
      <c r="K33" s="2"/>
      <c r="L33" s="40">
        <f>SUM(O15,O15)</f>
        <v>0</v>
      </c>
      <c r="M33" s="40"/>
      <c r="N33" s="28"/>
      <c r="O33" s="28"/>
      <c r="P33" s="36"/>
      <c r="Q33" s="36"/>
      <c r="R33" s="36"/>
      <c r="S33" s="36"/>
      <c r="T33" s="36"/>
    </row>
    <row r="34" spans="2:20" x14ac:dyDescent="0.25">
      <c r="B34" s="42"/>
      <c r="D34" s="43"/>
      <c r="E34" s="43"/>
      <c r="F34" s="43"/>
      <c r="G34" s="43"/>
      <c r="H34" s="43"/>
      <c r="I34" s="43"/>
    </row>
    <row r="35" spans="2:20" ht="60" customHeight="1" x14ac:dyDescent="0.25">
      <c r="B35" s="42"/>
      <c r="D35" s="44" t="s">
        <v>68</v>
      </c>
      <c r="E35" s="44"/>
      <c r="G35" s="1"/>
      <c r="H35" s="1"/>
      <c r="I35" s="1"/>
      <c r="J35" s="1"/>
      <c r="K35" s="1"/>
    </row>
    <row r="36" spans="2:20" x14ac:dyDescent="0.25">
      <c r="B36" s="45"/>
      <c r="C36" s="12"/>
      <c r="D36" s="12"/>
      <c r="E36" s="12"/>
      <c r="F36" s="12"/>
    </row>
    <row r="37" spans="2:20" x14ac:dyDescent="0.25">
      <c r="B37" s="46"/>
      <c r="C37" s="12"/>
      <c r="D37" s="12"/>
      <c r="E37" s="12"/>
      <c r="F37" s="12"/>
    </row>
    <row r="38" spans="2:20" x14ac:dyDescent="0.25">
      <c r="B38" s="46"/>
      <c r="C38" s="12"/>
      <c r="D38" s="12"/>
      <c r="E38" s="12"/>
      <c r="F38" s="12"/>
    </row>
    <row r="39" spans="2:20" x14ac:dyDescent="0.25">
      <c r="B39" s="46"/>
      <c r="C39" s="12"/>
      <c r="D39" s="12"/>
      <c r="E39" s="12"/>
      <c r="F39" s="12"/>
    </row>
    <row r="40" spans="2:20" x14ac:dyDescent="0.25">
      <c r="C40" s="47" t="s">
        <v>69</v>
      </c>
      <c r="D40" s="47"/>
      <c r="E40" s="47"/>
    </row>
    <row r="41" spans="2:20" x14ac:dyDescent="0.25">
      <c r="C41" s="47"/>
      <c r="D41" s="47"/>
      <c r="E41" s="47"/>
    </row>
    <row r="42" spans="2:20" x14ac:dyDescent="0.25">
      <c r="C42" s="47"/>
      <c r="D42" s="47" t="s">
        <v>70</v>
      </c>
      <c r="E42" s="47"/>
    </row>
    <row r="1048576" ht="12.75" customHeight="1" x14ac:dyDescent="0.25"/>
  </sheetData>
  <mergeCells count="28">
    <mergeCell ref="G35:K35"/>
    <mergeCell ref="R12:R13"/>
    <mergeCell ref="S12:S13"/>
    <mergeCell ref="T12:T13"/>
    <mergeCell ref="D32:K32"/>
    <mergeCell ref="D33:K33"/>
    <mergeCell ref="M12:M13"/>
    <mergeCell ref="N12:N13"/>
    <mergeCell ref="O12:O13"/>
    <mergeCell ref="P12:P13"/>
    <mergeCell ref="Q12:Q13"/>
    <mergeCell ref="C11:L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G4:L4"/>
    <mergeCell ref="C6:D6"/>
    <mergeCell ref="C7:I7"/>
    <mergeCell ref="C8:I8"/>
    <mergeCell ref="C9:I9"/>
  </mergeCells>
  <pageMargins left="0.7" right="0.7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Феоктистова Ирина Аркадьевна</cp:lastModifiedBy>
  <cp:revision>7</cp:revision>
  <dcterms:created xsi:type="dcterms:W3CDTF">2006-09-16T00:00:00Z</dcterms:created>
  <dcterms:modified xsi:type="dcterms:W3CDTF">2026-06-11T06:40:05Z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HIDDEN_GRID_QUERY_LIST_4F35BF76-6C0D-4D9B-82B2-816C12CF3733">
    <vt:lpwstr>empty_477D106A-C0D6-4607-AEBD-E2C9D60EA279</vt:lpwstr>
  </property>
  <property fmtid="{D5CDD505-2E9C-101B-9397-08002B2CF9AE}" pid="3" name="SV_QUERY_LIST_4F35BF76-6C0D-4D9B-82B2-816C12CF3733">
    <vt:lpwstr>empty_477D106A-C0D6-4607-AEBD-E2C9D60EA279</vt:lpwstr>
  </property>
</Properties>
</file>