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O:\01.Закупки\04. ПС\2026\127. Запчасти для ремонта компьютерной и оргтехники\Запрос КП\"/>
    </mc:Choice>
  </mc:AlternateContent>
  <xr:revisionPtr revIDLastSave="0" documentId="13_ncr:1_{1EA7AED7-4F59-41D2-9B6A-2DC7D79F2739}" xr6:coauthVersionLast="47" xr6:coauthVersionMax="47" xr10:uidLastSave="{00000000-0000-0000-0000-000000000000}"/>
  <bookViews>
    <workbookView xWindow="28680" yWindow="-120" windowWidth="29040" windowHeight="15840" tabRatio="201" xr2:uid="{00000000-000D-0000-FFFF-FFFF00000000}"/>
  </bookViews>
  <sheets>
    <sheet name="Форма" sheetId="1" r:id="rId1"/>
    <sheet name="Лист1" sheetId="2" r:id="rId2"/>
  </sheets>
  <definedNames>
    <definedName name="_Hlk231310575" localSheetId="0">Форма!$B$38</definedName>
    <definedName name="_xlnm._FilterDatabase" localSheetId="0" hidden="1">Форма!$A$21:$M$58</definedName>
    <definedName name="_xlnm.Print_Area" localSheetId="0">Форма!$A$4:$M$47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46" i="1" l="1"/>
  <c r="L26" i="1"/>
  <c r="L23" i="1" l="1"/>
  <c r="L24" i="1"/>
  <c r="L25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22" i="1" l="1"/>
  <c r="L46" i="1" s="1"/>
</calcChain>
</file>

<file path=xl/sharedStrings.xml><?xml version="1.0" encoding="utf-8"?>
<sst xmlns="http://schemas.openxmlformats.org/spreadsheetml/2006/main" count="162" uniqueCount="93">
  <si>
    <t>Дата, исходящий номер</t>
  </si>
  <si>
    <t>ЦЕНОВОЕ ПРЕДЛОЖЕНИЕ</t>
  </si>
  <si>
    <t>Наименование данных</t>
  </si>
  <si>
    <t xml:space="preserve">Наименование Поставщика </t>
  </si>
  <si>
    <t>Адрес, ИНН, КПП, ОГРН</t>
  </si>
  <si>
    <t>Контактная информация (телефон, E-mail):</t>
  </si>
  <si>
    <t>Данное предложение действительно</t>
  </si>
  <si>
    <t>Условия оплаты</t>
  </si>
  <si>
    <t>Срок поставки товара</t>
  </si>
  <si>
    <t>№
п/п</t>
  </si>
  <si>
    <t>Ед. 
изм.</t>
  </si>
  <si>
    <t>Форма ответа на запрос о предоставлении ценовой информации</t>
  </si>
  <si>
    <t>Требования к качественным, техническим и/или функциональным характеристикам товаров</t>
  </si>
  <si>
    <t>Срок предоставления гарантии качества товара</t>
  </si>
  <si>
    <t>Размер обеспечения исполнения договора</t>
  </si>
  <si>
    <r>
      <t xml:space="preserve">Руководитель (либо уполномоченное лицо) 
организации                                                                                                                 ______________           Инициалы, Фамилия
 					 		                                                                                                 </t>
    </r>
    <r>
      <rPr>
        <i/>
        <sz val="12"/>
        <rFont val="Times New Roman"/>
        <family val="1"/>
        <charset val="204"/>
      </rPr>
      <t xml:space="preserve">                     (подпись)
</t>
    </r>
    <r>
      <rPr>
        <sz val="12"/>
        <rFont val="Times New Roman"/>
        <family val="1"/>
        <charset val="204"/>
      </rPr>
      <t xml:space="preserve">
Печать </t>
    </r>
    <r>
      <rPr>
        <i/>
        <sz val="12"/>
        <rFont val="Times New Roman"/>
        <family val="1"/>
        <charset val="204"/>
      </rPr>
      <t>(при наличии)</t>
    </r>
  </si>
  <si>
    <t>Кол-во товара</t>
  </si>
  <si>
    <t>Приложение 2 к запросу о предоставлении ценовой информации</t>
  </si>
  <si>
    <t>ИТОГО:</t>
  </si>
  <si>
    <t>Наименование товара</t>
  </si>
  <si>
    <t>Условия исполнения договора:</t>
  </si>
  <si>
    <r>
      <t>Указание на товарный знак, модель, артикул предлагаемого товара (при наличии), конкретные значения качественных, технических и/или функциональных характеристик товаров в соответствии с Техническим заданием</t>
    </r>
    <r>
      <rPr>
        <b/>
        <sz val="10"/>
        <color rgb="FFFF0000"/>
        <rFont val="Times New Roman"/>
        <family val="1"/>
        <charset val="204"/>
      </rPr>
      <t>***</t>
    </r>
  </si>
  <si>
    <t xml:space="preserve">Генеральному директору 
ООО "Почтовые финансы"
</t>
  </si>
  <si>
    <t>Страна происхождения товара</t>
  </si>
  <si>
    <t>реестр российской промышленной продукции, предусмотренного статьей 17.1 Федерального закона "О промышленной политике в Российской Федерации"</t>
  </si>
  <si>
    <t>евразийскый реестр промышленных товаров государств - членов Евразийского экономического союза</t>
  </si>
  <si>
    <t>реестр российских программ для электронных вычислительных машин и баз данных</t>
  </si>
  <si>
    <t>Единый реестр российской радиоэлектронной продукции</t>
  </si>
  <si>
    <t>отсутствует</t>
  </si>
  <si>
    <r>
      <t>Наименование реестра продукции в соответствии с п.3 ПП РФ № 1875</t>
    </r>
    <r>
      <rPr>
        <b/>
        <sz val="10"/>
        <color rgb="FFFF0000"/>
        <rFont val="Times New Roman"/>
        <family val="1"/>
        <charset val="204"/>
      </rPr>
      <t>****</t>
    </r>
  </si>
  <si>
    <r>
      <t>Номер реестровой записи из реестра российской промышленной продукции/евразийского реестра промышленных товаров государств - членов ЕАЭС</t>
    </r>
    <r>
      <rPr>
        <b/>
        <sz val="10"/>
        <color rgb="FFFF0000"/>
        <rFont val="Times New Roman"/>
        <family val="1"/>
        <charset val="204"/>
      </rPr>
      <t>*****</t>
    </r>
  </si>
  <si>
    <r>
      <t>Применяемая Ставка НДС, %</t>
    </r>
    <r>
      <rPr>
        <b/>
        <sz val="10"/>
        <color rgb="FFFF0000"/>
        <rFont val="Times New Roman"/>
        <family val="1"/>
        <charset val="204"/>
      </rPr>
      <t>*</t>
    </r>
  </si>
  <si>
    <t>Не установлено</t>
  </si>
  <si>
    <r>
      <t>Цена за ед. товара, руб. с учетом всех налогов и сборов</t>
    </r>
    <r>
      <rPr>
        <b/>
        <sz val="10"/>
        <color rgb="FFFF0000"/>
        <rFont val="Times New Roman"/>
        <family val="1"/>
        <charset val="204"/>
      </rPr>
      <t>**</t>
    </r>
  </si>
  <si>
    <r>
      <t>Товарный знак, модель, артикул предлагаемого товара</t>
    </r>
    <r>
      <rPr>
        <b/>
        <sz val="10"/>
        <color rgb="FFFF0000"/>
        <rFont val="Times New Roman"/>
        <family val="1"/>
        <charset val="204"/>
      </rPr>
      <t>******</t>
    </r>
  </si>
  <si>
    <t>Общая цена товара,  руб. с учетом всех налогов и сборов</t>
  </si>
  <si>
    <t>________________</t>
  </si>
  <si>
    <t>Инструкция по заполнению формы "ТКП":
* если НДС не облагается указать ссылку на норму НК РФ;
** в цену товара должны быть включены все расходы Исполнителя связанные с исполнением договора, налоги и другие обязательные платежи, взимаемые на территории Российской Федерации;
*** предлагаемые товары должны соответствовать требованиям Технического задания; в столбце должны быть указаны конкретные значения показателей без слов/союзов: "не менее", "или" и т.д.
**** указывается соответствующий реетр, предусмотренный п.3 ПП РФ № 1875
***** указывается номер реестровой записи из соответствующего реестра (при наличии)
****** необходимо обязательно указать конкретный товарный знак, модель, артикул предлагаемого товара</t>
  </si>
  <si>
    <t>не менее 90 дней</t>
  </si>
  <si>
    <r>
      <t xml:space="preserve">В ответ на Ваш запрос направляем Вам коммерческое предложение </t>
    </r>
    <r>
      <rPr>
        <b/>
        <sz val="11"/>
        <color theme="1"/>
        <rFont val="Times New Roman"/>
        <family val="1"/>
        <charset val="204"/>
      </rPr>
      <t xml:space="preserve">на поставку запчастей для ремонта компьютерной и оргтехники (только для субъектов малого и среднего предпринимательства) </t>
    </r>
    <r>
      <rPr>
        <sz val="11"/>
        <color theme="1"/>
        <rFont val="Times New Roman"/>
        <family val="1"/>
        <charset val="204"/>
      </rPr>
      <t>в соответствии с Техническим заданием и условиями заказчика, указанными в запросе.</t>
    </r>
  </si>
  <si>
    <t xml:space="preserve">Оплата поставленных товаров производится в течение 7 (семи) рабочих дней с даты подписания акта сдачи-приёмки товара  </t>
  </si>
  <si>
    <t>шт.</t>
  </si>
  <si>
    <t>Аккумулятор C32N2002 или эквивалент для ноутбука ASUS Zenbook Pro 15 UX535LI-BO434R</t>
  </si>
  <si>
    <t>Аккумулятор HT03XL или эквивалент для ноутбука HP 250 G7</t>
  </si>
  <si>
    <t>Аккумулятор RF03XL или эквивалент для ноутбука HP ProBook 440 G7 11.4V 3790mAh</t>
  </si>
  <si>
    <t>Блок переноса изображения Kyocera TR-5230 JC93-00310A или эквивалент для Kyocera ECOSYS P5021cdn</t>
  </si>
  <si>
    <t>Чёрный блок проявки Kyocera DV-5230(K) или эквивалент для Kyocera ECOSYS P5021cdn</t>
  </si>
  <si>
    <t xml:space="preserve">Узел термозакрепления Kyocera FK-5230 или эквивалент для Kyocera ECOSYS P5021cdn </t>
  </si>
  <si>
    <t>Аккумулятор A2113 или эквивалент для Apple MacBook Pro 16 Retina Touch Bar A2141</t>
  </si>
  <si>
    <t>Аккумулятор RE03XL или эквивалент для ноутбука HP ProBook 440 G7</t>
  </si>
  <si>
    <t>Аккумулятор L18C4P71 или эквивалент для ноутбука Lenovo ThinkPad X1 Carbon</t>
  </si>
  <si>
    <t>Топ-панель 33UJ7TAJN00 или эквивалент для ноутбука Asus ZenBook Pro 15 UX535LI</t>
  </si>
  <si>
    <t>Матрица MNF140BS2-3 или эквивалент для ноутбука HP ProBook 440 G7</t>
  </si>
  <si>
    <t>Плата 4350X632L01 или эквивалент для ноутбука HP 250 G8</t>
  </si>
  <si>
    <t>Аккумулятор L19C3PDA или эквивалент для ноутбука Lenovo ThinkBook 14 G2</t>
  </si>
  <si>
    <t>Корпус (нижняя часть) 5CB1B34805 или эквивалент для Lenovo ThinkBook 15 G2 ITL</t>
  </si>
  <si>
    <t>Ролик отделения RM1-4840-000 или эквивалент для МФУ HP LJ Pro 400 Color M475dn</t>
  </si>
  <si>
    <t>Ролик захвата RM1-8047-000 или эквивалент для МФУ HP LJ Pro 400 Color M475dn</t>
  </si>
  <si>
    <t>Узел подачи бумаги 302R794070 или эквивалент для принтера Kyocera ECOSYS P5021cdn</t>
  </si>
  <si>
    <t xml:space="preserve">Узел отделения бумаги 302R794060 или эквивалент для принтера Kyocera ECOSYS P5021cdn </t>
  </si>
  <si>
    <t>Термоузел в сборе для Xerox WorkCentre 3615</t>
  </si>
  <si>
    <t>Крышка матрицы 5CB1B34808 или эквивалент для ноутбука Lenovo ThinkBook 15 G2</t>
  </si>
  <si>
    <t>Рамка матрицы 5B30S18985 или эквивалент для ноутбука Lenovo ThinkBook 15 G2</t>
  </si>
  <si>
    <t>Плата UX535LI HDMI или эквивалент для ноутбука ASUS Zenbook Pro15 UX535LI-BO434R</t>
  </si>
  <si>
    <t>Блок фотобарабана Kyocera DK-5230 или эквивалент для Kyocera ECOSYS P5021cdn</t>
  </si>
  <si>
    <t>Топ-панель L65224-251 или эквивалент для ноутбука HP ProBook 440 G7</t>
  </si>
  <si>
    <t>Емкость аккумулятора, Вт*ч: Не менее 96
Выходное напряжение, В: 11.55
Аккумуляторные ячейки: Высококачественные (соответствуют оригинальным)
Емкость, мА*ч: Не менее 8230
Тип аккумулятора: 	Li-ion
Назначение: Для ноутбука
Совместимые модели ноутбуков: ASUS Zenbook Pro15 UX535LI-BO434R</t>
  </si>
  <si>
    <t>Емкость аккумулятора, Вт*ч: Не менее 41
Выходное напряжение, В: 11.4
Аккумуляторные ячейки: Высококачественные (соответствуют оригинальным)
Емкость, мА*ч: Не менее 3600
Тип аккумулятора: Li-ion или Li-Polymer
Назначение: Для ноутбука
Совместимые модели ноутбуков: HP 250 G7</t>
  </si>
  <si>
    <t>Емкость аккумулятора, Вт*ч: Не менее 45
Выходное напряжение, В: 11.4
Аккумуляторные ячейки	: Высококачественные (соответствуют оригинальным)
Емкость, мА*ч: Не менее 3790
Тип аккумулятора: Li-ion или Li-Polymer
Назначение: Для ноутбука
Совместимые модели ноутбуков: HP ProBook 440 G7</t>
  </si>
  <si>
    <t>Емкость аккумулятора, Вт*ч: Не менее 98,8
Выходное напряжение, В: 11.36
Аккумуляторные ячейки	: Высококачественные (соответствуют оригинальным)
Емкость, мА*ч: Не менее 8500
Тип аккумулятора: Li-ion или Li-Polymer
Назначение: Для ноутбука
Совместимые модели ноутбуков: Apple MacBook Pro 16 Retina Touch Bar A2141 Late 2019</t>
  </si>
  <si>
    <t>Емкость аккумулятора, Вт*ч: Не менее 40
Выходное напряжение, В: 11.55
Аккумуляторные ячейки: Высококачественные (соответствуют оригинальным)
Емкость, мА*ч: Не менее 3500
Тип аккумулятора: Li-ion или Li-Polymer
Назначение: Для ноутбука
Совместимые модели ноутбуков: HP ProBook 440 G7</t>
  </si>
  <si>
    <t>Наличие клавиатуры: Соответствие
Цвет панели: Серебро
Наличие букв русского языка: Соответствие
Наличие Num Pad: Соответствие
Наличие отверстия для сканера отпечатка пальца: Соответствие
Совместимые модели ноутбуков: HP ProBook 440 G7</t>
  </si>
  <si>
    <t>Емкость аккумулятора, Вт*ч: Не менее 51
Выходное напряжение, В: 15.36
Аккумуляторные ячейки: Высококачественные (соответствуют оригинальным)
Емкость, мА*ч: Не менее 3230
Тип аккумулятора: Li-ion или Li-Polymer
Назначение: Для ноутбука
Совместимые модели ноутбуков: Lenovo ThinkPad X1 Carbon</t>
  </si>
  <si>
    <t>Наличие клавиатуры: Соответствие
Цвет панели: Черный
Наличие букв русского языка: Соответствие
Наличие Num Pad: Соответствие
Совместимые модели ноутбуков: Asus ZenBook Pro 15 UX535LI</t>
  </si>
  <si>
    <t>Диагональ, дюйм: 14
Наличие креплений: Отсутствуют
Тип подсветки: Светодиодная (LED)
Покрытие: Матовое
Тип матрицы: IPS
Разрешение: 1920*1080
Форм-фактор: Slim (тонкая)
Разъем (pin): 30
Расположение разъема: Справа
Совместимые модели ноутбуков: HP Probook 440 G7</t>
  </si>
  <si>
    <t>Емкость аккумулятора, Вт*ч: Не менее 44
Выходное напряжение, В: 11.52
Аккумуляторные ячейки: Высококачественные (соответствуют оригинальным)
Емкость, мА*ч: Не менее 3820
Тип аккумулятора: Li-ion или Li-Polymer
Назначение: Для ноутбука
Совместимые модели ноутбуков: Lenovo ThinkBook 15 Gen 2 ITL</t>
  </si>
  <si>
    <t>Совместимые модели: Lenovo ThinkBook 15 G2</t>
  </si>
  <si>
    <t>Совместимые модели: ASUS Zenbook Pro15 UX535LI-BO434R</t>
  </si>
  <si>
    <t>Совместимые модели: Kyocera ECOSYS P5021cdn</t>
  </si>
  <si>
    <t>Количество разъемов USB: 2
Совместимые модели: HP 250 G8</t>
  </si>
  <si>
    <t>Совместимые модели ноутбуков: Lenovo ThinkBook 15 G2 ITL</t>
  </si>
  <si>
    <t>Совместимые модели МФУ: МФУ HP LJ Pro 400 Color M475dn</t>
  </si>
  <si>
    <t>Совместимые модели МФУ: Kyocera ECOSYS P5021cdn</t>
  </si>
  <si>
    <t>Совместимые модели: Xerox WorkCentre 3615</t>
  </si>
  <si>
    <t>Поставка Товара осуществляется Поставщиком в срок не более 28 (двадцать восемь) календарных дней с даты заключения Договора. Поставка разовая.</t>
  </si>
  <si>
    <t>В соответствии с пунктом 3.6. Технического задания</t>
  </si>
  <si>
    <t>Емкость аккумулятора, Вт*ч: ____
Выходное напряжение, В: 11.55
Аккумуляторные ячейки: Высококачественные (соответствуют оригинальным)
Емкость, мА*ч: _________
Тип аккумулятора: 	Li-ion
Назначение: Для ноутбука
Совместимые модели ноутбуков: ASUS Zenbook Pro15 UX535LI-BO434R</t>
  </si>
  <si>
    <t>Емкость аккумулятора, Вт*ч: ____
Выходное напряжение, В: 11.4
Аккумуляторные ячейки: Высококачественные (соответствуют оригинальным)
Емкость, мА*ч: ______
Тип аккумулятора: ____
Назначение: Для ноутбука
Совместимые модели ноутбуков: HP 250 G7</t>
  </si>
  <si>
    <t>Емкость аккумулятора, Вт*ч: ____
Выходное напряжение, В: 11.4
Аккумуляторные ячейки	: Высококачественные (соответствуют оригинальным)
Емкость, мА*ч: ____
Тип аккумулятора: ________
Назначение: Для ноутбука
Совместимые модели ноутбуков: HP ProBook 440 G7</t>
  </si>
  <si>
    <t>Емкость аккумулятора, Вт*ч: ______
Выходное напряжение, В: 11.36
Аккумуляторные ячейки: Высококачественные (соответствуют оригинальным)
Емкость, мА*ч: ___
Тип аккумулятора: _____
Назначение: Для ноутбука
Совместимые модели ноутбуков: Apple MacBook Pro 16 Retina Touch Bar A2141 Late 2019</t>
  </si>
  <si>
    <t>Емкость аккумулятора, Вт*ч: ___
Выходное напряжение, В: 11.55
Аккумуляторные ячейки: Высококачественные (соответствуют оригинальным)
Емкость, мА*ч: ______
Тип аккумулятора: _____
Назначение: Для ноутбука
Совместимые модели ноутбуков: HP ProBook 440 G7</t>
  </si>
  <si>
    <t>Емкость аккумулятора, Вт*ч: ____
Выходное напряжение, В: 15.36
Аккумуляторные ячейки: Высококачественные (соответствуют оригинальным)
Емкость, мА*ч: _________
Тип аккумулятора: _______
Назначение: Для ноутбука
Совместимые модели ноутбуков: Lenovo ThinkPad X1 Carbon</t>
  </si>
  <si>
    <t>Емкость аккумулятора, Вт*ч: _____
Выходное напряжение, В: 11.52
Аккумуляторные ячейки: Высококачественные (соответствуют оригинальным)
Емкость, мА*ч: ______
Тип аккумулятора: _____
Назначение: Для ноутбука
Совместимые модели ноутбуков: Lenovo ThinkBook 15 Gen 2 ITL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</si>
</sst>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₽&quot;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i/>
      <sz val="10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3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left" vertical="center" wrapText="1"/>
    </xf>
    <xf numFmtId="0" fontId="4" fillId="0" borderId="0" xfId="0" applyFont="1" applyAlignment="1" applyProtection="1">
      <alignment horizontal="center" vertical="center"/>
      <protection locked="0"/>
    </xf>
    <xf numFmtId="0" fontId="1" fillId="0" borderId="0" xfId="0" applyFont="1" applyProtection="1">
      <protection locked="0"/>
    </xf>
    <xf numFmtId="0" fontId="4" fillId="0" borderId="0" xfId="0" applyFont="1" applyAlignment="1" applyProtection="1">
      <alignment wrapText="1"/>
      <protection locked="0"/>
    </xf>
    <xf numFmtId="0" fontId="4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7" fillId="0" borderId="0" xfId="0" applyFont="1" applyAlignment="1" applyProtection="1">
      <alignment vertical="center" wrapText="1"/>
      <protection locked="0"/>
    </xf>
    <xf numFmtId="0" fontId="8" fillId="0" borderId="0" xfId="0" applyFont="1" applyAlignment="1" applyProtection="1">
      <alignment wrapText="1"/>
      <protection locked="0"/>
    </xf>
    <xf numFmtId="0" fontId="1" fillId="0" borderId="0" xfId="0" applyFont="1" applyAlignment="1" applyProtection="1">
      <alignment wrapText="1"/>
      <protection locked="0"/>
    </xf>
    <xf numFmtId="0" fontId="10" fillId="0" borderId="0" xfId="0" applyFont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12" fillId="0" borderId="2" xfId="0" applyFont="1" applyBorder="1" applyAlignment="1" applyProtection="1">
      <alignment horizontal="center" vertical="center" wrapText="1"/>
      <protection locked="0"/>
    </xf>
    <xf numFmtId="0" fontId="13" fillId="0" borderId="2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left" vertical="center"/>
      <protection locked="0"/>
    </xf>
    <xf numFmtId="0" fontId="6" fillId="0" borderId="2" xfId="0" applyFont="1" applyBorder="1" applyProtection="1">
      <protection locked="0"/>
    </xf>
    <xf numFmtId="0" fontId="4" fillId="0" borderId="2" xfId="0" applyFont="1" applyBorder="1" applyAlignment="1" applyProtection="1">
      <alignment vertical="center" wrapText="1"/>
      <protection locked="0"/>
    </xf>
    <xf numFmtId="0" fontId="6" fillId="0" borderId="2" xfId="0" applyFont="1" applyBorder="1" applyAlignment="1" applyProtection="1">
      <alignment vertical="center" wrapText="1"/>
      <protection locked="0"/>
    </xf>
    <xf numFmtId="0" fontId="1" fillId="0" borderId="0" xfId="0" applyFont="1" applyAlignment="1">
      <alignment vertical="top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164" fontId="6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4" fillId="0" borderId="2" xfId="0" applyFont="1" applyBorder="1" applyAlignment="1" applyProtection="1">
      <alignment horizontal="center" vertical="center" wrapText="1"/>
      <protection locked="0"/>
    </xf>
    <xf numFmtId="4" fontId="6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center" vertical="center" wrapText="1"/>
      <protection locked="0"/>
    </xf>
    <xf numFmtId="0" fontId="6" fillId="0" borderId="0" xfId="0" applyFont="1" applyFill="1" applyBorder="1" applyAlignment="1" applyProtection="1">
      <alignment horizontal="center"/>
      <protection locked="0"/>
    </xf>
    <xf numFmtId="0" fontId="18" fillId="2" borderId="2" xfId="0" applyFont="1" applyFill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6" fillId="0" borderId="3" xfId="0" applyFont="1" applyFill="1" applyBorder="1" applyAlignment="1" applyProtection="1">
      <alignment horizontal="center" vertical="center" wrapText="1"/>
      <protection locked="0"/>
    </xf>
    <xf numFmtId="0" fontId="6" fillId="0" borderId="5" xfId="0" applyFont="1" applyFill="1" applyBorder="1" applyAlignment="1" applyProtection="1">
      <alignment horizontal="left" vertical="top" wrapText="1"/>
      <protection locked="0"/>
    </xf>
    <xf numFmtId="0" fontId="6" fillId="0" borderId="8" xfId="0" applyFont="1" applyBorder="1" applyAlignment="1" applyProtection="1">
      <alignment horizontal="center" vertical="center" wrapText="1"/>
      <protection locked="0"/>
    </xf>
    <xf numFmtId="0" fontId="8" fillId="0" borderId="5" xfId="0" applyFont="1" applyFill="1" applyBorder="1" applyAlignment="1" applyProtection="1">
      <alignment horizontal="left" vertical="top" wrapText="1"/>
      <protection locked="0"/>
    </xf>
    <xf numFmtId="0" fontId="13" fillId="0" borderId="3" xfId="0" applyFont="1" applyFill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 applyProtection="1">
      <alignment horizontal="left" vertical="top" wrapText="1"/>
      <protection locked="0"/>
    </xf>
    <xf numFmtId="0" fontId="8" fillId="2" borderId="5" xfId="0" applyFont="1" applyFill="1" applyBorder="1" applyAlignment="1" applyProtection="1">
      <alignment horizontal="left" vertical="top" wrapText="1"/>
      <protection locked="0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3" fontId="4" fillId="0" borderId="16" xfId="0" applyNumberFormat="1" applyFont="1" applyBorder="1" applyAlignment="1" applyProtection="1">
      <alignment horizontal="center" vertical="center" wrapText="1"/>
      <protection locked="0"/>
    </xf>
    <xf numFmtId="4" fontId="4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6" xfId="0" applyFont="1" applyBorder="1"/>
    <xf numFmtId="0" fontId="1" fillId="0" borderId="18" xfId="0" applyFont="1" applyBorder="1"/>
    <xf numFmtId="0" fontId="1" fillId="0" borderId="15" xfId="0" applyFont="1" applyBorder="1"/>
    <xf numFmtId="0" fontId="1" fillId="0" borderId="9" xfId="0" applyFont="1" applyBorder="1" applyAlignment="1">
      <alignment horizontal="left" vertical="top" wrapText="1"/>
    </xf>
    <xf numFmtId="0" fontId="1" fillId="0" borderId="10" xfId="0" applyFont="1" applyBorder="1" applyAlignment="1">
      <alignment horizontal="left" vertical="top" wrapText="1"/>
    </xf>
    <xf numFmtId="0" fontId="8" fillId="0" borderId="9" xfId="0" applyFont="1" applyBorder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0" fontId="1" fillId="2" borderId="9" xfId="0" applyFont="1" applyFill="1" applyBorder="1" applyAlignment="1">
      <alignment horizontal="left" vertical="top" wrapText="1"/>
    </xf>
    <xf numFmtId="0" fontId="9" fillId="0" borderId="0" xfId="0" applyFont="1" applyBorder="1" applyAlignment="1">
      <alignment horizontal="left" vertical="top" wrapText="1"/>
    </xf>
    <xf numFmtId="0" fontId="17" fillId="0" borderId="3" xfId="0" applyFont="1" applyBorder="1" applyAlignment="1" applyProtection="1">
      <alignment horizontal="left" vertical="center" wrapText="1"/>
      <protection locked="0"/>
    </xf>
    <xf numFmtId="0" fontId="17" fillId="0" borderId="4" xfId="0" applyFont="1" applyBorder="1" applyAlignment="1" applyProtection="1">
      <alignment horizontal="left" vertical="center" wrapText="1"/>
      <protection locked="0"/>
    </xf>
    <xf numFmtId="0" fontId="17" fillId="0" borderId="5" xfId="0" applyFont="1" applyBorder="1" applyAlignment="1" applyProtection="1">
      <alignment horizontal="left" vertical="center" wrapText="1"/>
      <protection locked="0"/>
    </xf>
    <xf numFmtId="0" fontId="16" fillId="0" borderId="0" xfId="0" applyFont="1" applyAlignment="1">
      <alignment horizontal="left" vertical="top" wrapText="1"/>
    </xf>
    <xf numFmtId="0" fontId="6" fillId="2" borderId="11" xfId="0" applyFont="1" applyFill="1" applyBorder="1" applyAlignment="1" applyProtection="1">
      <alignment horizontal="center" vertical="center" wrapText="1"/>
      <protection locked="0"/>
    </xf>
    <xf numFmtId="0" fontId="6" fillId="2" borderId="12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0" fillId="0" borderId="5" xfId="0" applyBorder="1" applyAlignment="1">
      <alignment horizontal="center" vertical="center" wrapText="1"/>
    </xf>
    <xf numFmtId="0" fontId="4" fillId="2" borderId="3" xfId="0" applyFont="1" applyFill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0" fontId="0" fillId="2" borderId="5" xfId="0" applyFill="1" applyBorder="1" applyAlignment="1">
      <alignment horizontal="center" vertical="center" wrapText="1"/>
    </xf>
    <xf numFmtId="0" fontId="6" fillId="0" borderId="17" xfId="0" applyFont="1" applyBorder="1" applyAlignment="1" applyProtection="1">
      <alignment horizontal="left" vertical="top" wrapText="1"/>
      <protection locked="0"/>
    </xf>
    <xf numFmtId="0" fontId="6" fillId="0" borderId="16" xfId="0" applyFont="1" applyBorder="1" applyAlignment="1" applyProtection="1">
      <alignment horizontal="left" vertical="top" wrapText="1"/>
      <protection locked="0"/>
    </xf>
    <xf numFmtId="9" fontId="17" fillId="0" borderId="3" xfId="0" applyNumberFormat="1" applyFont="1" applyFill="1" applyBorder="1" applyAlignment="1" applyProtection="1">
      <alignment horizontal="left" vertical="center" wrapText="1"/>
      <protection locked="0"/>
    </xf>
    <xf numFmtId="0" fontId="17" fillId="0" borderId="4" xfId="0" applyFont="1" applyFill="1" applyBorder="1" applyAlignment="1" applyProtection="1">
      <alignment horizontal="left" vertical="center" wrapText="1"/>
      <protection locked="0"/>
    </xf>
    <xf numFmtId="0" fontId="17" fillId="0" borderId="5" xfId="0" applyFont="1" applyFill="1" applyBorder="1" applyAlignment="1" applyProtection="1">
      <alignment horizontal="left" vertical="center" wrapText="1"/>
      <protection locked="0"/>
    </xf>
    <xf numFmtId="0" fontId="17" fillId="0" borderId="3" xfId="0" applyFont="1" applyFill="1" applyBorder="1" applyAlignment="1" applyProtection="1">
      <alignment horizontal="left" vertical="center" wrapText="1"/>
      <protection locked="0"/>
    </xf>
    <xf numFmtId="0" fontId="8" fillId="0" borderId="4" xfId="0" applyFont="1" applyFill="1" applyBorder="1" applyAlignment="1" applyProtection="1">
      <alignment horizontal="left" vertical="top" wrapText="1"/>
      <protection locked="0"/>
    </xf>
    <xf numFmtId="0" fontId="6" fillId="0" borderId="4" xfId="0" applyFont="1" applyFill="1" applyBorder="1" applyAlignment="1" applyProtection="1">
      <alignment horizontal="left" vertical="top" wrapText="1"/>
      <protection locked="0"/>
    </xf>
    <xf numFmtId="0" fontId="8" fillId="2" borderId="19" xfId="0" applyFont="1" applyFill="1" applyBorder="1" applyAlignment="1">
      <alignment horizontal="left" vertical="top" wrapText="1"/>
    </xf>
    <xf numFmtId="0" fontId="6" fillId="0" borderId="20" xfId="0" applyFont="1" applyBorder="1" applyAlignment="1" applyProtection="1">
      <alignment horizontal="left" vertical="top" wrapText="1"/>
      <protection locked="0"/>
    </xf>
    <xf numFmtId="0" fontId="8" fillId="2" borderId="2" xfId="0" applyFont="1" applyFill="1" applyBorder="1" applyAlignment="1" applyProtection="1">
      <alignment horizontal="left" vertical="top" wrapText="1"/>
      <protection locked="0"/>
    </xf>
    <xf numFmtId="0" fontId="8" fillId="2" borderId="2" xfId="0" applyFont="1" applyFill="1" applyBorder="1" applyAlignment="1">
      <alignment horizontal="left" vertical="top" wrapText="1"/>
    </xf>
    <xf numFmtId="0" fontId="6" fillId="2" borderId="2" xfId="0" applyFont="1" applyFill="1" applyBorder="1" applyAlignment="1" applyProtection="1">
      <alignment horizontal="left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X68"/>
  <sheetViews>
    <sheetView tabSelected="1" view="pageBreakPreview" zoomScale="70" zoomScaleNormal="55" zoomScaleSheetLayoutView="70" workbookViewId="0">
      <selection activeCell="D43" sqref="D43"/>
    </sheetView>
  </sheetViews>
  <sheetFormatPr defaultColWidth="0" defaultRowHeight="13.8" zeroHeight="1" x14ac:dyDescent="0.25"/>
  <cols>
    <col min="1" max="1" width="5.6640625" style="1" customWidth="1"/>
    <col min="2" max="2" width="39.33203125" style="1" customWidth="1"/>
    <col min="3" max="3" width="51.33203125" style="1" customWidth="1"/>
    <col min="4" max="4" width="45.44140625" style="1" customWidth="1"/>
    <col min="5" max="5" width="29.5546875" style="1" customWidth="1"/>
    <col min="6" max="6" width="8.88671875" style="1" customWidth="1"/>
    <col min="7" max="7" width="11.5546875" style="1" customWidth="1"/>
    <col min="8" max="8" width="14.6640625" style="1" customWidth="1"/>
    <col min="9" max="9" width="28.44140625" style="1" customWidth="1"/>
    <col min="10" max="10" width="7.88671875" style="1" customWidth="1"/>
    <col min="11" max="12" width="14.5546875" style="1" customWidth="1"/>
    <col min="13" max="13" width="11.109375" style="1" customWidth="1"/>
    <col min="14" max="14" width="8.6640625" style="1" customWidth="1"/>
    <col min="15" max="128" width="0" style="1" hidden="1" customWidth="1"/>
    <col min="129" max="16384" width="8.6640625" style="1" hidden="1"/>
  </cols>
  <sheetData>
    <row r="1" spans="2:13" ht="15" customHeight="1" x14ac:dyDescent="0.25">
      <c r="B1" s="17" t="s">
        <v>17</v>
      </c>
    </row>
    <row r="3" spans="2:13" ht="18" hidden="1" x14ac:dyDescent="0.35">
      <c r="B3" s="2" t="s">
        <v>11</v>
      </c>
      <c r="C3" s="3"/>
      <c r="D3" s="3"/>
      <c r="E3" s="3"/>
    </row>
    <row r="4" spans="2:13" ht="18" hidden="1" x14ac:dyDescent="0.35">
      <c r="B4" s="2"/>
      <c r="C4" s="3"/>
      <c r="D4" s="3"/>
      <c r="E4" s="3"/>
    </row>
    <row r="5" spans="2:13" ht="45.15" customHeight="1" x14ac:dyDescent="0.25">
      <c r="B5" s="4" t="s">
        <v>0</v>
      </c>
      <c r="D5" s="68" t="s">
        <v>22</v>
      </c>
      <c r="E5" s="68"/>
      <c r="F5" s="68"/>
      <c r="G5" s="30"/>
      <c r="H5" s="34"/>
      <c r="I5" s="30"/>
      <c r="J5" s="16"/>
      <c r="K5" s="5"/>
      <c r="L5" s="5"/>
    </row>
    <row r="6" spans="2:13" ht="39.9" customHeight="1" x14ac:dyDescent="0.25">
      <c r="B6" s="69"/>
      <c r="C6" s="69"/>
      <c r="D6" s="69"/>
      <c r="E6" s="69"/>
      <c r="F6" s="69"/>
      <c r="G6" s="31"/>
      <c r="H6" s="35"/>
      <c r="I6" s="31"/>
      <c r="J6" s="16"/>
    </row>
    <row r="7" spans="2:13" ht="49.95" customHeight="1" x14ac:dyDescent="0.25">
      <c r="B7" s="68" t="s">
        <v>39</v>
      </c>
      <c r="C7" s="68"/>
      <c r="D7" s="68"/>
      <c r="E7" s="68"/>
      <c r="F7" s="68"/>
      <c r="G7" s="30"/>
      <c r="H7" s="34"/>
      <c r="I7" s="30"/>
      <c r="J7" s="6"/>
    </row>
    <row r="8" spans="2:13" hidden="1" x14ac:dyDescent="0.25">
      <c r="B8" s="70" t="s">
        <v>1</v>
      </c>
      <c r="C8" s="71"/>
      <c r="D8" s="71"/>
      <c r="E8" s="71"/>
      <c r="F8" s="72"/>
      <c r="G8" s="37"/>
      <c r="H8" s="37"/>
      <c r="I8" s="37"/>
      <c r="J8" s="7"/>
      <c r="K8" s="7"/>
      <c r="L8" s="7"/>
      <c r="M8" s="8"/>
    </row>
    <row r="9" spans="2:13" ht="14.4" x14ac:dyDescent="0.25">
      <c r="B9" s="23" t="s">
        <v>2</v>
      </c>
      <c r="C9" s="73"/>
      <c r="D9" s="74"/>
      <c r="E9" s="74"/>
      <c r="F9" s="74"/>
      <c r="G9" s="75"/>
      <c r="H9" s="38"/>
      <c r="I9" s="38"/>
      <c r="J9" s="9"/>
      <c r="K9" s="10"/>
      <c r="L9" s="10"/>
      <c r="M9" s="11"/>
    </row>
    <row r="10" spans="2:13" ht="14.4" x14ac:dyDescent="0.25">
      <c r="B10" s="24" t="s">
        <v>3</v>
      </c>
      <c r="C10" s="76"/>
      <c r="D10" s="77"/>
      <c r="E10" s="77"/>
      <c r="F10" s="77"/>
      <c r="G10" s="78"/>
      <c r="H10" s="39"/>
      <c r="I10" s="39"/>
      <c r="J10" s="12"/>
      <c r="K10" s="12"/>
      <c r="L10" s="12"/>
      <c r="M10" s="13"/>
    </row>
    <row r="11" spans="2:13" ht="14.4" x14ac:dyDescent="0.25">
      <c r="B11" s="24" t="s">
        <v>4</v>
      </c>
      <c r="C11" s="76"/>
      <c r="D11" s="77"/>
      <c r="E11" s="77"/>
      <c r="F11" s="77"/>
      <c r="G11" s="78"/>
      <c r="H11" s="39"/>
      <c r="I11" s="39"/>
      <c r="J11" s="12"/>
      <c r="K11" s="12"/>
      <c r="L11" s="12"/>
      <c r="M11" s="13"/>
    </row>
    <row r="12" spans="2:13" ht="14.4" x14ac:dyDescent="0.25">
      <c r="B12" s="24" t="s">
        <v>5</v>
      </c>
      <c r="C12" s="76"/>
      <c r="D12" s="77"/>
      <c r="E12" s="77"/>
      <c r="F12" s="77"/>
      <c r="G12" s="78"/>
      <c r="H12" s="39"/>
      <c r="I12" s="39"/>
      <c r="J12" s="12"/>
      <c r="K12" s="12"/>
      <c r="L12" s="12"/>
      <c r="M12" s="13"/>
    </row>
    <row r="13" spans="2:13" ht="14.4" x14ac:dyDescent="0.25">
      <c r="B13" s="25" t="s">
        <v>20</v>
      </c>
      <c r="C13" s="73"/>
      <c r="D13" s="74"/>
      <c r="E13" s="74"/>
      <c r="F13" s="74"/>
      <c r="G13" s="75"/>
      <c r="H13" s="38"/>
      <c r="I13" s="38"/>
      <c r="J13" s="14"/>
      <c r="K13" s="14"/>
      <c r="L13" s="14"/>
      <c r="M13" s="15"/>
    </row>
    <row r="14" spans="2:13" ht="46.5" customHeight="1" x14ac:dyDescent="0.25">
      <c r="B14" s="26" t="s">
        <v>7</v>
      </c>
      <c r="C14" s="84" t="s">
        <v>40</v>
      </c>
      <c r="D14" s="82"/>
      <c r="E14" s="82"/>
      <c r="F14" s="82"/>
      <c r="G14" s="83"/>
    </row>
    <row r="15" spans="2:13" ht="21" customHeight="1" x14ac:dyDescent="0.25">
      <c r="B15" s="26" t="s">
        <v>8</v>
      </c>
      <c r="C15" s="62" t="s">
        <v>84</v>
      </c>
      <c r="D15" s="63"/>
      <c r="E15" s="63"/>
      <c r="F15" s="63"/>
      <c r="G15" s="64"/>
    </row>
    <row r="16" spans="2:13" ht="15" customHeight="1" x14ac:dyDescent="0.25">
      <c r="B16" s="26" t="s">
        <v>14</v>
      </c>
      <c r="C16" s="81" t="s">
        <v>32</v>
      </c>
      <c r="D16" s="82"/>
      <c r="E16" s="82"/>
      <c r="F16" s="82"/>
      <c r="G16" s="83"/>
    </row>
    <row r="17" spans="1:13" ht="20.25" customHeight="1" x14ac:dyDescent="0.25">
      <c r="B17" s="26" t="s">
        <v>13</v>
      </c>
      <c r="C17" s="62" t="s">
        <v>85</v>
      </c>
      <c r="D17" s="63"/>
      <c r="E17" s="63"/>
      <c r="F17" s="63"/>
      <c r="G17" s="64"/>
    </row>
    <row r="18" spans="1:13" ht="15" customHeight="1" x14ac:dyDescent="0.25">
      <c r="B18" s="26" t="s">
        <v>6</v>
      </c>
      <c r="C18" s="62" t="s">
        <v>38</v>
      </c>
      <c r="D18" s="63"/>
      <c r="E18" s="63"/>
      <c r="F18" s="63"/>
      <c r="G18" s="64"/>
      <c r="M18" s="13"/>
    </row>
    <row r="19" spans="1:13" ht="9.75" customHeight="1" x14ac:dyDescent="0.25"/>
    <row r="20" spans="1:13" ht="86.25" customHeight="1" x14ac:dyDescent="0.25">
      <c r="A20" s="19" t="s">
        <v>9</v>
      </c>
      <c r="B20" s="41" t="s">
        <v>19</v>
      </c>
      <c r="C20" s="19" t="s">
        <v>12</v>
      </c>
      <c r="D20" s="20" t="s">
        <v>21</v>
      </c>
      <c r="E20" s="20" t="s">
        <v>34</v>
      </c>
      <c r="F20" s="19" t="s">
        <v>10</v>
      </c>
      <c r="G20" s="32" t="s">
        <v>23</v>
      </c>
      <c r="H20" s="36" t="s">
        <v>29</v>
      </c>
      <c r="I20" s="32" t="s">
        <v>30</v>
      </c>
      <c r="J20" s="19" t="s">
        <v>16</v>
      </c>
      <c r="K20" s="19" t="s">
        <v>33</v>
      </c>
      <c r="L20" s="22" t="s">
        <v>35</v>
      </c>
      <c r="M20" s="19" t="s">
        <v>31</v>
      </c>
    </row>
    <row r="21" spans="1:13" ht="14.4" thickBot="1" x14ac:dyDescent="0.3">
      <c r="A21" s="18">
        <v>1</v>
      </c>
      <c r="B21" s="44">
        <v>2</v>
      </c>
      <c r="C21" s="18">
        <v>3</v>
      </c>
      <c r="D21" s="21">
        <v>4</v>
      </c>
      <c r="E21" s="21"/>
      <c r="F21" s="18">
        <v>5</v>
      </c>
      <c r="G21" s="18">
        <v>6</v>
      </c>
      <c r="H21" s="18">
        <v>7</v>
      </c>
      <c r="I21" s="18">
        <v>8</v>
      </c>
      <c r="J21" s="18">
        <v>9</v>
      </c>
      <c r="K21" s="18">
        <v>10</v>
      </c>
      <c r="L21" s="18">
        <v>11</v>
      </c>
      <c r="M21" s="18">
        <v>12</v>
      </c>
    </row>
    <row r="22" spans="1:13" ht="159.6" customHeight="1" thickBot="1" x14ac:dyDescent="0.3">
      <c r="A22" s="42">
        <v>1</v>
      </c>
      <c r="B22" s="56" t="s">
        <v>42</v>
      </c>
      <c r="C22" s="56" t="s">
        <v>66</v>
      </c>
      <c r="D22" s="60" t="s">
        <v>86</v>
      </c>
      <c r="E22" s="40" t="s">
        <v>36</v>
      </c>
      <c r="F22" s="49" t="s">
        <v>41</v>
      </c>
      <c r="G22" s="28"/>
      <c r="H22" s="28"/>
      <c r="I22" s="28"/>
      <c r="J22" s="49">
        <v>9</v>
      </c>
      <c r="K22" s="29"/>
      <c r="L22" s="33">
        <f>ROUND(K22*ROUND(J22,2),2)</f>
        <v>0</v>
      </c>
      <c r="M22" s="66"/>
    </row>
    <row r="23" spans="1:13" ht="126.6" customHeight="1" thickBot="1" x14ac:dyDescent="0.3">
      <c r="A23" s="42">
        <v>2</v>
      </c>
      <c r="B23" s="57" t="s">
        <v>43</v>
      </c>
      <c r="C23" s="43" t="s">
        <v>67</v>
      </c>
      <c r="D23" s="47" t="s">
        <v>87</v>
      </c>
      <c r="E23" s="40" t="s">
        <v>36</v>
      </c>
      <c r="F23" s="50" t="s">
        <v>41</v>
      </c>
      <c r="G23" s="28"/>
      <c r="H23" s="28"/>
      <c r="I23" s="28"/>
      <c r="J23" s="50">
        <v>6</v>
      </c>
      <c r="K23" s="29"/>
      <c r="L23" s="33">
        <f t="shared" ref="L23:L45" si="0">ROUND(K23*ROUND(J23,2),2)</f>
        <v>0</v>
      </c>
      <c r="M23" s="67"/>
    </row>
    <row r="24" spans="1:13" ht="124.2" customHeight="1" thickBot="1" x14ac:dyDescent="0.3">
      <c r="A24" s="42">
        <v>3</v>
      </c>
      <c r="B24" s="57" t="s">
        <v>44</v>
      </c>
      <c r="C24" s="43" t="s">
        <v>68</v>
      </c>
      <c r="D24" s="47" t="s">
        <v>88</v>
      </c>
      <c r="E24" s="40" t="s">
        <v>36</v>
      </c>
      <c r="F24" s="50" t="s">
        <v>41</v>
      </c>
      <c r="G24" s="28"/>
      <c r="H24" s="28"/>
      <c r="I24" s="28"/>
      <c r="J24" s="50">
        <v>1</v>
      </c>
      <c r="K24" s="29"/>
      <c r="L24" s="33">
        <f t="shared" si="0"/>
        <v>0</v>
      </c>
      <c r="M24" s="67"/>
    </row>
    <row r="25" spans="1:13" ht="153.6" customHeight="1" thickBot="1" x14ac:dyDescent="0.3">
      <c r="A25" s="42">
        <v>4</v>
      </c>
      <c r="B25" s="57" t="s">
        <v>46</v>
      </c>
      <c r="C25" s="43" t="s">
        <v>78</v>
      </c>
      <c r="D25" s="47" t="s">
        <v>78</v>
      </c>
      <c r="E25" s="40" t="s">
        <v>36</v>
      </c>
      <c r="F25" s="50" t="s">
        <v>41</v>
      </c>
      <c r="G25" s="28"/>
      <c r="H25" s="28"/>
      <c r="I25" s="28"/>
      <c r="J25" s="50">
        <v>1</v>
      </c>
      <c r="K25" s="29"/>
      <c r="L25" s="33">
        <f t="shared" si="0"/>
        <v>0</v>
      </c>
      <c r="M25" s="67"/>
    </row>
    <row r="26" spans="1:13" ht="65.400000000000006" customHeight="1" thickBot="1" x14ac:dyDescent="0.3">
      <c r="A26" s="42">
        <v>5</v>
      </c>
      <c r="B26" s="57" t="s">
        <v>45</v>
      </c>
      <c r="C26" s="43" t="s">
        <v>78</v>
      </c>
      <c r="D26" s="47" t="s">
        <v>78</v>
      </c>
      <c r="E26" s="40" t="s">
        <v>36</v>
      </c>
      <c r="F26" s="50" t="s">
        <v>41</v>
      </c>
      <c r="G26" s="28"/>
      <c r="H26" s="28"/>
      <c r="I26" s="28"/>
      <c r="J26" s="50">
        <v>1</v>
      </c>
      <c r="K26" s="29"/>
      <c r="L26" s="33">
        <f>ROUND(K26*ROUND(J26,2),2)</f>
        <v>0</v>
      </c>
      <c r="M26" s="67"/>
    </row>
    <row r="27" spans="1:13" ht="66.599999999999994" customHeight="1" thickBot="1" x14ac:dyDescent="0.3">
      <c r="A27" s="42">
        <v>6</v>
      </c>
      <c r="B27" s="57" t="s">
        <v>64</v>
      </c>
      <c r="C27" s="43" t="s">
        <v>78</v>
      </c>
      <c r="D27" s="47" t="s">
        <v>78</v>
      </c>
      <c r="E27" s="40" t="s">
        <v>36</v>
      </c>
      <c r="F27" s="50" t="s">
        <v>41</v>
      </c>
      <c r="G27" s="28"/>
      <c r="H27" s="28"/>
      <c r="I27" s="28"/>
      <c r="J27" s="50">
        <v>1</v>
      </c>
      <c r="K27" s="29"/>
      <c r="L27" s="33">
        <f t="shared" si="0"/>
        <v>0</v>
      </c>
      <c r="M27" s="67"/>
    </row>
    <row r="28" spans="1:13" ht="93.6" customHeight="1" thickBot="1" x14ac:dyDescent="0.3">
      <c r="A28" s="42">
        <v>7</v>
      </c>
      <c r="B28" s="57" t="s">
        <v>47</v>
      </c>
      <c r="C28" s="43" t="s">
        <v>78</v>
      </c>
      <c r="D28" s="47" t="s">
        <v>78</v>
      </c>
      <c r="E28" s="40" t="s">
        <v>36</v>
      </c>
      <c r="F28" s="50" t="s">
        <v>41</v>
      </c>
      <c r="G28" s="28"/>
      <c r="H28" s="28"/>
      <c r="I28" s="28"/>
      <c r="J28" s="50">
        <v>1</v>
      </c>
      <c r="K28" s="29"/>
      <c r="L28" s="33">
        <f t="shared" si="0"/>
        <v>0</v>
      </c>
      <c r="M28" s="67"/>
    </row>
    <row r="29" spans="1:13" ht="140.4" customHeight="1" thickBot="1" x14ac:dyDescent="0.3">
      <c r="A29" s="42">
        <v>8</v>
      </c>
      <c r="B29" s="57" t="s">
        <v>48</v>
      </c>
      <c r="C29" s="43" t="s">
        <v>69</v>
      </c>
      <c r="D29" s="47" t="s">
        <v>89</v>
      </c>
      <c r="E29" s="40" t="s">
        <v>36</v>
      </c>
      <c r="F29" s="50" t="s">
        <v>41</v>
      </c>
      <c r="G29" s="28"/>
      <c r="H29" s="28"/>
      <c r="I29" s="28"/>
      <c r="J29" s="50">
        <v>7</v>
      </c>
      <c r="K29" s="29"/>
      <c r="L29" s="33">
        <f t="shared" si="0"/>
        <v>0</v>
      </c>
      <c r="M29" s="67"/>
    </row>
    <row r="30" spans="1:13" ht="148.19999999999999" customHeight="1" thickBot="1" x14ac:dyDescent="0.3">
      <c r="A30" s="42">
        <v>9</v>
      </c>
      <c r="B30" s="57" t="s">
        <v>49</v>
      </c>
      <c r="C30" s="43" t="s">
        <v>70</v>
      </c>
      <c r="D30" s="47" t="s">
        <v>90</v>
      </c>
      <c r="E30" s="40" t="s">
        <v>36</v>
      </c>
      <c r="F30" s="50" t="s">
        <v>41</v>
      </c>
      <c r="G30" s="28"/>
      <c r="H30" s="28"/>
      <c r="I30" s="28"/>
      <c r="J30" s="50">
        <v>4</v>
      </c>
      <c r="K30" s="29"/>
      <c r="L30" s="33">
        <f t="shared" si="0"/>
        <v>0</v>
      </c>
      <c r="M30" s="67"/>
    </row>
    <row r="31" spans="1:13" ht="147" customHeight="1" thickBot="1" x14ac:dyDescent="0.3">
      <c r="A31" s="42">
        <v>10</v>
      </c>
      <c r="B31" s="57" t="s">
        <v>65</v>
      </c>
      <c r="C31" s="43" t="s">
        <v>71</v>
      </c>
      <c r="D31" s="47" t="s">
        <v>71</v>
      </c>
      <c r="E31" s="40" t="s">
        <v>36</v>
      </c>
      <c r="F31" s="50" t="s">
        <v>41</v>
      </c>
      <c r="G31" s="28"/>
      <c r="H31" s="28"/>
      <c r="I31" s="28"/>
      <c r="J31" s="50">
        <v>3</v>
      </c>
      <c r="K31" s="29"/>
      <c r="L31" s="33">
        <f t="shared" si="0"/>
        <v>0</v>
      </c>
      <c r="M31" s="67"/>
    </row>
    <row r="32" spans="1:13" ht="87.6" customHeight="1" thickBot="1" x14ac:dyDescent="0.3">
      <c r="A32" s="42">
        <v>11</v>
      </c>
      <c r="B32" s="57" t="s">
        <v>50</v>
      </c>
      <c r="C32" s="43" t="s">
        <v>72</v>
      </c>
      <c r="D32" s="47" t="s">
        <v>91</v>
      </c>
      <c r="E32" s="40" t="s">
        <v>36</v>
      </c>
      <c r="F32" s="50" t="s">
        <v>41</v>
      </c>
      <c r="G32" s="28"/>
      <c r="H32" s="28"/>
      <c r="I32" s="28"/>
      <c r="J32" s="50">
        <v>1</v>
      </c>
      <c r="K32" s="29"/>
      <c r="L32" s="33">
        <f t="shared" si="0"/>
        <v>0</v>
      </c>
      <c r="M32" s="67"/>
    </row>
    <row r="33" spans="1:13" ht="90.6" customHeight="1" thickBot="1" x14ac:dyDescent="0.3">
      <c r="A33" s="42">
        <v>12</v>
      </c>
      <c r="B33" s="57" t="s">
        <v>51</v>
      </c>
      <c r="C33" s="43" t="s">
        <v>73</v>
      </c>
      <c r="D33" s="47" t="s">
        <v>73</v>
      </c>
      <c r="E33" s="40" t="s">
        <v>36</v>
      </c>
      <c r="F33" s="50" t="s">
        <v>41</v>
      </c>
      <c r="G33" s="28"/>
      <c r="H33" s="28"/>
      <c r="I33" s="28"/>
      <c r="J33" s="50">
        <v>2</v>
      </c>
      <c r="K33" s="29"/>
      <c r="L33" s="33">
        <f t="shared" si="0"/>
        <v>0</v>
      </c>
      <c r="M33" s="67"/>
    </row>
    <row r="34" spans="1:13" ht="152.4" customHeight="1" thickBot="1" x14ac:dyDescent="0.3">
      <c r="A34" s="42">
        <v>13</v>
      </c>
      <c r="B34" s="57" t="s">
        <v>52</v>
      </c>
      <c r="C34" s="43" t="s">
        <v>74</v>
      </c>
      <c r="D34" s="47" t="s">
        <v>74</v>
      </c>
      <c r="E34" s="40" t="s">
        <v>36</v>
      </c>
      <c r="F34" s="50" t="s">
        <v>41</v>
      </c>
      <c r="G34" s="28"/>
      <c r="H34" s="28"/>
      <c r="I34" s="28"/>
      <c r="J34" s="50">
        <v>1</v>
      </c>
      <c r="K34" s="29"/>
      <c r="L34" s="33">
        <f t="shared" si="0"/>
        <v>0</v>
      </c>
      <c r="M34" s="67"/>
    </row>
    <row r="35" spans="1:13" ht="120.6" customHeight="1" thickBot="1" x14ac:dyDescent="0.3">
      <c r="A35" s="42">
        <v>14</v>
      </c>
      <c r="B35" s="57" t="s">
        <v>53</v>
      </c>
      <c r="C35" s="43" t="s">
        <v>79</v>
      </c>
      <c r="D35" s="47" t="s">
        <v>79</v>
      </c>
      <c r="E35" s="40" t="s">
        <v>36</v>
      </c>
      <c r="F35" s="50" t="s">
        <v>41</v>
      </c>
      <c r="G35" s="28"/>
      <c r="H35" s="28"/>
      <c r="I35" s="28"/>
      <c r="J35" s="50">
        <v>1</v>
      </c>
      <c r="K35" s="29"/>
      <c r="L35" s="33">
        <f t="shared" si="0"/>
        <v>0</v>
      </c>
      <c r="M35" s="67"/>
    </row>
    <row r="36" spans="1:13" ht="135.6" customHeight="1" thickBot="1" x14ac:dyDescent="0.3">
      <c r="A36" s="42">
        <v>15</v>
      </c>
      <c r="B36" s="57" t="s">
        <v>54</v>
      </c>
      <c r="C36" s="43" t="s">
        <v>75</v>
      </c>
      <c r="D36" s="47" t="s">
        <v>92</v>
      </c>
      <c r="E36" s="40" t="s">
        <v>36</v>
      </c>
      <c r="F36" s="50" t="s">
        <v>41</v>
      </c>
      <c r="G36" s="28"/>
      <c r="H36" s="28"/>
      <c r="I36" s="28"/>
      <c r="J36" s="50">
        <v>1</v>
      </c>
      <c r="K36" s="29"/>
      <c r="L36" s="33">
        <f t="shared" si="0"/>
        <v>0</v>
      </c>
      <c r="M36" s="67"/>
    </row>
    <row r="37" spans="1:13" ht="77.400000000000006" customHeight="1" thickBot="1" x14ac:dyDescent="0.3">
      <c r="A37" s="42">
        <v>16</v>
      </c>
      <c r="B37" s="57" t="s">
        <v>55</v>
      </c>
      <c r="C37" s="43" t="s">
        <v>80</v>
      </c>
      <c r="D37" s="47" t="s">
        <v>80</v>
      </c>
      <c r="E37" s="40" t="s">
        <v>36</v>
      </c>
      <c r="F37" s="50" t="s">
        <v>41</v>
      </c>
      <c r="G37" s="28"/>
      <c r="H37" s="28"/>
      <c r="I37" s="28"/>
      <c r="J37" s="50">
        <v>1</v>
      </c>
      <c r="K37" s="29"/>
      <c r="L37" s="33">
        <f t="shared" si="0"/>
        <v>0</v>
      </c>
      <c r="M37" s="67"/>
    </row>
    <row r="38" spans="1:13" ht="155.4" customHeight="1" thickBot="1" x14ac:dyDescent="0.3">
      <c r="A38" s="42">
        <v>17</v>
      </c>
      <c r="B38" s="57" t="s">
        <v>56</v>
      </c>
      <c r="C38" s="43" t="s">
        <v>81</v>
      </c>
      <c r="D38" s="47" t="s">
        <v>81</v>
      </c>
      <c r="E38" s="40" t="s">
        <v>36</v>
      </c>
      <c r="F38" s="50" t="s">
        <v>41</v>
      </c>
      <c r="G38" s="28"/>
      <c r="H38" s="28"/>
      <c r="I38" s="28"/>
      <c r="J38" s="50">
        <v>1</v>
      </c>
      <c r="K38" s="29"/>
      <c r="L38" s="33">
        <f t="shared" si="0"/>
        <v>0</v>
      </c>
      <c r="M38" s="67"/>
    </row>
    <row r="39" spans="1:13" ht="74.400000000000006" customHeight="1" thickBot="1" x14ac:dyDescent="0.3">
      <c r="A39" s="42">
        <v>18</v>
      </c>
      <c r="B39" s="57" t="s">
        <v>57</v>
      </c>
      <c r="C39" s="43" t="s">
        <v>81</v>
      </c>
      <c r="D39" s="47" t="s">
        <v>81</v>
      </c>
      <c r="E39" s="40" t="s">
        <v>36</v>
      </c>
      <c r="F39" s="50" t="s">
        <v>41</v>
      </c>
      <c r="G39" s="28"/>
      <c r="H39" s="28"/>
      <c r="I39" s="28"/>
      <c r="J39" s="50">
        <v>1</v>
      </c>
      <c r="K39" s="29"/>
      <c r="L39" s="33">
        <f t="shared" si="0"/>
        <v>0</v>
      </c>
      <c r="M39" s="67"/>
    </row>
    <row r="40" spans="1:13" ht="97.8" customHeight="1" thickBot="1" x14ac:dyDescent="0.3">
      <c r="A40" s="46">
        <v>19</v>
      </c>
      <c r="B40" s="57" t="s">
        <v>58</v>
      </c>
      <c r="C40" s="45" t="s">
        <v>82</v>
      </c>
      <c r="D40" s="48" t="s">
        <v>82</v>
      </c>
      <c r="E40" s="40" t="s">
        <v>36</v>
      </c>
      <c r="F40" s="50" t="s">
        <v>41</v>
      </c>
      <c r="G40" s="28"/>
      <c r="H40" s="28"/>
      <c r="I40" s="28"/>
      <c r="J40" s="50">
        <v>1</v>
      </c>
      <c r="K40" s="29"/>
      <c r="L40" s="33">
        <f t="shared" si="0"/>
        <v>0</v>
      </c>
      <c r="M40" s="67"/>
    </row>
    <row r="41" spans="1:13" ht="124.8" customHeight="1" thickBot="1" x14ac:dyDescent="0.3">
      <c r="A41" s="46">
        <v>20</v>
      </c>
      <c r="B41" s="57" t="s">
        <v>59</v>
      </c>
      <c r="C41" s="58" t="s">
        <v>82</v>
      </c>
      <c r="D41" s="87" t="s">
        <v>82</v>
      </c>
      <c r="E41" s="40" t="s">
        <v>36</v>
      </c>
      <c r="F41" s="50" t="s">
        <v>41</v>
      </c>
      <c r="G41" s="28"/>
      <c r="H41" s="28"/>
      <c r="I41" s="28"/>
      <c r="J41" s="50">
        <v>1</v>
      </c>
      <c r="K41" s="29"/>
      <c r="L41" s="33">
        <f t="shared" si="0"/>
        <v>0</v>
      </c>
      <c r="M41" s="67"/>
    </row>
    <row r="42" spans="1:13" ht="125.4" customHeight="1" thickBot="1" x14ac:dyDescent="0.3">
      <c r="A42" s="46">
        <v>21</v>
      </c>
      <c r="B42" s="57" t="s">
        <v>60</v>
      </c>
      <c r="C42" s="85" t="s">
        <v>83</v>
      </c>
      <c r="D42" s="89" t="s">
        <v>83</v>
      </c>
      <c r="E42" s="40" t="s">
        <v>36</v>
      </c>
      <c r="F42" s="50" t="s">
        <v>41</v>
      </c>
      <c r="G42" s="28"/>
      <c r="H42" s="28"/>
      <c r="I42" s="28"/>
      <c r="J42" s="50">
        <v>1</v>
      </c>
      <c r="K42" s="29"/>
      <c r="L42" s="33">
        <f t="shared" si="0"/>
        <v>0</v>
      </c>
      <c r="M42" s="67"/>
    </row>
    <row r="43" spans="1:13" ht="58.8" customHeight="1" thickBot="1" x14ac:dyDescent="0.3">
      <c r="A43" s="46">
        <v>22</v>
      </c>
      <c r="B43" s="57" t="s">
        <v>61</v>
      </c>
      <c r="C43" s="85" t="s">
        <v>76</v>
      </c>
      <c r="D43" s="89" t="s">
        <v>76</v>
      </c>
      <c r="E43" s="40" t="s">
        <v>36</v>
      </c>
      <c r="F43" s="50" t="s">
        <v>41</v>
      </c>
      <c r="G43" s="28"/>
      <c r="H43" s="28"/>
      <c r="I43" s="28"/>
      <c r="J43" s="50">
        <v>1</v>
      </c>
      <c r="K43" s="29"/>
      <c r="L43" s="33">
        <f t="shared" si="0"/>
        <v>0</v>
      </c>
      <c r="M43" s="67"/>
    </row>
    <row r="44" spans="1:13" ht="61.2" customHeight="1" thickBot="1" x14ac:dyDescent="0.3">
      <c r="A44" s="46">
        <v>23</v>
      </c>
      <c r="B44" s="57" t="s">
        <v>62</v>
      </c>
      <c r="C44" s="59" t="s">
        <v>76</v>
      </c>
      <c r="D44" s="90" t="s">
        <v>76</v>
      </c>
      <c r="E44" s="40" t="s">
        <v>36</v>
      </c>
      <c r="F44" s="50" t="s">
        <v>41</v>
      </c>
      <c r="G44" s="28"/>
      <c r="H44" s="28"/>
      <c r="I44" s="28"/>
      <c r="J44" s="50">
        <v>1</v>
      </c>
      <c r="K44" s="29"/>
      <c r="L44" s="33">
        <f t="shared" si="0"/>
        <v>0</v>
      </c>
      <c r="M44" s="67"/>
    </row>
    <row r="45" spans="1:13" ht="61.8" customHeight="1" thickBot="1" x14ac:dyDescent="0.3">
      <c r="A45" s="42">
        <v>24</v>
      </c>
      <c r="B45" s="57" t="s">
        <v>63</v>
      </c>
      <c r="C45" s="86" t="s">
        <v>77</v>
      </c>
      <c r="D45" s="91" t="s">
        <v>77</v>
      </c>
      <c r="E45" s="40" t="s">
        <v>36</v>
      </c>
      <c r="F45" s="50" t="s">
        <v>41</v>
      </c>
      <c r="G45" s="28"/>
      <c r="H45" s="28"/>
      <c r="I45" s="28"/>
      <c r="J45" s="50">
        <v>1</v>
      </c>
      <c r="K45" s="29"/>
      <c r="L45" s="33">
        <f t="shared" si="0"/>
        <v>0</v>
      </c>
      <c r="M45" s="67"/>
    </row>
    <row r="46" spans="1:13" ht="63.6" customHeight="1" thickBot="1" x14ac:dyDescent="0.3">
      <c r="A46" s="79" t="s">
        <v>18</v>
      </c>
      <c r="B46" s="80"/>
      <c r="C46" s="80"/>
      <c r="D46" s="88"/>
      <c r="E46" s="55"/>
      <c r="F46" s="53"/>
      <c r="G46" s="53"/>
      <c r="H46" s="53"/>
      <c r="I46" s="53"/>
      <c r="J46" s="51">
        <f>SUM(J22:J45)</f>
        <v>49</v>
      </c>
      <c r="K46" s="53"/>
      <c r="L46" s="52">
        <f>SUM(L22:L45)</f>
        <v>0</v>
      </c>
      <c r="M46" s="54"/>
    </row>
    <row r="47" spans="1:13" ht="114" customHeight="1" x14ac:dyDescent="0.25">
      <c r="B47" s="61" t="s">
        <v>15</v>
      </c>
      <c r="C47" s="61"/>
      <c r="D47" s="61"/>
      <c r="E47" s="61"/>
      <c r="F47" s="61"/>
      <c r="G47" s="61"/>
      <c r="H47" s="61"/>
      <c r="I47" s="61"/>
      <c r="J47" s="61"/>
      <c r="K47" s="61"/>
      <c r="L47" s="61"/>
      <c r="M47" s="61"/>
    </row>
    <row r="48" spans="1:13" ht="128.4" customHeight="1" x14ac:dyDescent="0.25">
      <c r="B48" s="65" t="s">
        <v>37</v>
      </c>
      <c r="C48" s="65"/>
      <c r="D48" s="65"/>
      <c r="E48" s="65"/>
      <c r="F48" s="65"/>
      <c r="G48" s="65"/>
      <c r="H48" s="65"/>
      <c r="I48" s="65"/>
      <c r="J48" s="65"/>
      <c r="K48" s="65"/>
      <c r="L48" s="65"/>
      <c r="M48" s="65"/>
    </row>
    <row r="49" spans="2:13" x14ac:dyDescent="0.25"/>
    <row r="50" spans="2:13" x14ac:dyDescent="0.25"/>
    <row r="51" spans="2:13" x14ac:dyDescent="0.25"/>
    <row r="52" spans="2:13" x14ac:dyDescent="0.25"/>
    <row r="53" spans="2:13" x14ac:dyDescent="0.25"/>
    <row r="54" spans="2:13" x14ac:dyDescent="0.25"/>
    <row r="55" spans="2:13" x14ac:dyDescent="0.25"/>
    <row r="56" spans="2:13" x14ac:dyDescent="0.25"/>
    <row r="57" spans="2:13" x14ac:dyDescent="0.25"/>
    <row r="58" spans="2:13" x14ac:dyDescent="0.25"/>
    <row r="59" spans="2:13" x14ac:dyDescent="0.25">
      <c r="B59" s="27"/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</row>
    <row r="60" spans="2:13" x14ac:dyDescent="0.25"/>
    <row r="61" spans="2:13" x14ac:dyDescent="0.25"/>
    <row r="65" x14ac:dyDescent="0.25"/>
    <row r="66" x14ac:dyDescent="0.25"/>
    <row r="68" x14ac:dyDescent="0.25"/>
  </sheetData>
  <mergeCells count="18">
    <mergeCell ref="C11:G11"/>
    <mergeCell ref="C13:G13"/>
    <mergeCell ref="B47:M47"/>
    <mergeCell ref="C18:G18"/>
    <mergeCell ref="B48:M48"/>
    <mergeCell ref="M22:M45"/>
    <mergeCell ref="D5:F5"/>
    <mergeCell ref="B6:F6"/>
    <mergeCell ref="B7:F7"/>
    <mergeCell ref="B8:F8"/>
    <mergeCell ref="C9:G9"/>
    <mergeCell ref="C10:G10"/>
    <mergeCell ref="C17:G17"/>
    <mergeCell ref="A46:D46"/>
    <mergeCell ref="C16:G16"/>
    <mergeCell ref="C14:G14"/>
    <mergeCell ref="C15:G15"/>
    <mergeCell ref="C12:G12"/>
  </mergeCells>
  <pageMargins left="0.70866141732283472" right="0.70866141732283472" top="0.74803149606299213" bottom="0.74803149606299213" header="0.31496062992125984" footer="0.31496062992125984"/>
  <pageSetup paperSize="9" scale="46" fitToHeight="0" orientation="landscape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Лист1!$A$1:$A$5</xm:f>
          </x14:formula1>
          <xm:sqref>H22:H45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topLeftCell="A9" workbookViewId="0">
      <selection activeCell="H16" sqref="H16"/>
    </sheetView>
  </sheetViews>
  <sheetFormatPr defaultRowHeight="14.4" x14ac:dyDescent="0.3"/>
  <sheetData>
    <row r="1" spans="1:1" x14ac:dyDescent="0.3">
      <c r="A1" t="s">
        <v>24</v>
      </c>
    </row>
    <row r="2" spans="1:1" x14ac:dyDescent="0.3">
      <c r="A2" t="s">
        <v>25</v>
      </c>
    </row>
    <row r="3" spans="1:1" x14ac:dyDescent="0.3">
      <c r="A3" t="s">
        <v>26</v>
      </c>
    </row>
    <row r="4" spans="1:1" x14ac:dyDescent="0.3">
      <c r="A4" t="s">
        <v>27</v>
      </c>
    </row>
    <row r="5" spans="1:1" x14ac:dyDescent="0.3">
      <c r="A5" t="s">
        <v>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Форма</vt:lpstr>
      <vt:lpstr>Лист1</vt:lpstr>
      <vt:lpstr>Форма!_Hlk231310575</vt:lpstr>
      <vt:lpstr>Форма!Область_печати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Соколова Елена Владимировна</dc:creator>
  <cp:lastModifiedBy>Беляева Марина Владимировна</cp:lastModifiedBy>
  <cp:lastPrinted>2023-01-31T12:42:51Z</cp:lastPrinted>
  <dcterms:created xsi:type="dcterms:W3CDTF">2022-06-08T15:50:48Z</dcterms:created>
  <dcterms:modified xsi:type="dcterms:W3CDTF">2026-06-15T13:51:15Z</dcterms:modified>
</cp:coreProperties>
</file>