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<sst xmlns="http://schemas.openxmlformats.org/spreadsheetml/2006/main" count="48" uniqueCount="45">
  <si>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</si>
  <si>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</si>
  <si>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</si>
  <si>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</si>
  <si>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</si>
  <si>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</si>
  <si>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</si>
  <si>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Выполнение работ с обеспечением работ оборудованием и материалами по оснащению муниципальной системы оповещения населения Дзержинского муниципального округа Калужской области техническими средствами оповещения</t>
  </si>
  <si>
    <t xml:space="preserve">№</t>
  </si>
  <si>
    <t xml:space="preserve">Тип*</t>
  </si>
  <si>
    <t xml:space="preserve">Наименование товара, работы, услуги</t>
  </si>
  <si>
    <t xml:space="preserve">Артикул производителя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</si>
  <si>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</si>
  <si>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</si>
  <si>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</si>
  <si>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</si>
  <si>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</si>
  <si>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</si>
  <si>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</si>
  <si>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</si>
  <si>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</si>
  <si>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</si>
  <si>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</si>
  <si>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</si>
  <si>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</si>
  <si>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</si>
  <si>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Выполнение работ с обеспечением работ оборудованием и материалами по оснащению муниципальной системы оповещения населения Дзержинского муниципального округа Калужской области техническими средствами оповещения, в том числе:</t>
  </si>
  <si>
    <t xml:space="preserve">1.1</t>
  </si>
  <si>
    <t xml:space="preserve">Товар</t>
  </si>
  <si>
    <t xml:space="preserve">Усилительно-коммутационный блок мощностью 400 Вт, в соответствии с характеристиками, указанными в Таблице №2 ТЗ в составе (справочно):</t>
  </si>
  <si>
    <t xml:space="preserve">Компл.</t>
  </si>
  <si>
    <t xml:space="preserve">Усилительно-коммутационный блок мощностью 400 Вт</t>
  </si>
  <si>
    <t xml:space="preserve">Шт.</t>
  </si>
  <si>
    <t xml:space="preserve">Рупорный громкоговоритель</t>
  </si>
  <si>
    <t xml:space="preserve">1.2</t>
  </si>
  <si>
    <t xml:space="preserve">Работа</t>
  </si>
  <si>
    <t xml:space="preserve">Выполнение монтажных работ, материалы</t>
  </si>
  <si>
    <t xml:space="preserve">усл.ед</t>
  </si>
  <si>
    <t xml:space="preserve">1.3</t>
  </si>
  <si>
    <t xml:space="preserve">Выполнение пусконаладочных работ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</si>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</sst>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  <numFmt numFmtId="170" formatCode="#,##0.00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70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S1048576"/>
  <sheetViews>
    <sheetView showFormulas="false" showGridLines="true" showRowColHeaders="true" showZeros="true" rightToLeft="false" tabSelected="true" showOutlineSymbols="true" defaultGridColor="true" view="normal" topLeftCell="A4" colorId="64" zoomScale="70" zoomScaleNormal="70" zoomScalePageLayoutView="100" workbookViewId="0">
      <selection pane="topLeft" activeCell="M24" activeCellId="0" sqref="M2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3" width="18.87"/>
    <col collapsed="false" customWidth="true" hidden="false" outlineLevel="0" max="16" min="16" style="3" width="19.27"/>
    <col collapsed="false" customWidth="true" hidden="false" outlineLevel="0" max="17" min="17" style="1" width="24.25"/>
    <col collapsed="false" customWidth="true" hidden="false" outlineLevel="0" max="18" min="18" style="1" width="25.63"/>
    <col collapsed="false" customWidth="true" hidden="false" outlineLevel="0" max="19" min="19" style="1" width="29.21"/>
    <col collapsed="false" customWidth="false" hidden="false" outlineLevel="0" max="16382" min="20" style="1" width="9.14"/>
    <col collapsed="false" customWidth="true" hidden="false" outlineLevel="0" max="16384" min="16383" style="1" width="11.53"/>
  </cols>
  <sheetData>
    <row r="2" customFormat="false" ht="55.2" hidden="false" customHeight="false" outlineLevel="0" collapsed="false">
      <c r="C2" s="4" t="s">
        <v>0</v>
      </c>
      <c r="D2" s="5"/>
      <c r="E2" s="6"/>
    </row>
    <row r="3" customFormat="false" ht="15" hidden="false" customHeight="false" outlineLevel="0" collapsed="false">
      <c r="C3" s="4" t="s">
        <v>1</v>
      </c>
      <c r="D3" s="5"/>
      <c r="E3" s="6"/>
    </row>
    <row r="4" customFormat="false" ht="28.35" hidden="false" customHeight="false" outlineLevel="0" collapsed="false">
      <c r="C4" s="7" t="s">
        <v>2</v>
      </c>
      <c r="D4" s="8"/>
      <c r="E4" s="6"/>
      <c r="F4" s="9"/>
      <c r="G4" s="9"/>
      <c r="H4" s="9"/>
      <c r="I4" s="9"/>
      <c r="J4" s="9"/>
      <c r="K4" s="9"/>
      <c r="L4" s="9"/>
      <c r="M4" s="9"/>
      <c r="N4" s="9"/>
    </row>
    <row r="5" customFormat="false" ht="20.25" hidden="false" customHeight="true" outlineLevel="0" collapsed="false">
      <c r="B5" s="6"/>
      <c r="C5" s="6"/>
      <c r="D5" s="6"/>
      <c r="E5" s="6"/>
      <c r="F5" s="9"/>
      <c r="G5" s="9"/>
      <c r="H5" s="9"/>
      <c r="I5" s="9"/>
      <c r="J5" s="9"/>
      <c r="K5" s="9"/>
      <c r="L5" s="9"/>
      <c r="M5" s="9"/>
      <c r="N5" s="9"/>
    </row>
    <row r="6" customFormat="false" ht="15" hidden="false" customHeight="true" outlineLevel="0" collapsed="false">
      <c r="B6" s="6"/>
      <c r="C6" s="10" t="s">
        <v>3</v>
      </c>
      <c r="D6" s="10"/>
      <c r="E6" s="11"/>
      <c r="F6" s="12"/>
      <c r="G6" s="12"/>
      <c r="H6" s="12"/>
      <c r="I6" s="9"/>
      <c r="J6" s="9"/>
      <c r="K6" s="9"/>
      <c r="L6" s="9"/>
      <c r="M6" s="9"/>
      <c r="N6" s="9"/>
    </row>
    <row r="7" customFormat="false" ht="15" hidden="false" customHeight="true" outlineLevel="0" collapsed="false">
      <c r="B7" s="6"/>
      <c r="C7" s="10" t="s">
        <v>4</v>
      </c>
      <c r="D7" s="10"/>
      <c r="E7" s="10"/>
      <c r="F7" s="10"/>
      <c r="G7" s="10"/>
      <c r="H7" s="10"/>
      <c r="I7" s="9"/>
      <c r="J7" s="9"/>
      <c r="K7" s="9"/>
      <c r="L7" s="9"/>
      <c r="M7" s="9"/>
      <c r="N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9"/>
      <c r="J8" s="9"/>
      <c r="K8" s="9"/>
      <c r="L8" s="9"/>
      <c r="M8" s="9"/>
      <c r="N8" s="9"/>
    </row>
    <row r="9" customFormat="false" ht="15" hidden="false" customHeight="true" outlineLevel="0" collapsed="false">
      <c r="C9" s="10" t="s">
        <v>6</v>
      </c>
      <c r="D9" s="10"/>
      <c r="E9" s="10"/>
      <c r="F9" s="10"/>
      <c r="G9" s="10"/>
      <c r="H9" s="10"/>
      <c r="I9" s="9"/>
      <c r="J9" s="9"/>
      <c r="K9" s="9"/>
      <c r="L9" s="9"/>
      <c r="M9" s="9"/>
      <c r="N9" s="9"/>
    </row>
    <row r="10" customFormat="false" ht="15" hidden="false" customHeight="false" outlineLevel="0" collapsed="false">
      <c r="B10" s="1"/>
    </row>
    <row r="11" customFormat="false" ht="119.25" hidden="false" customHeight="true" outlineLevel="0" collapsed="false">
      <c r="B11" s="13"/>
      <c r="C11" s="14" t="s">
        <v>7</v>
      </c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customFormat="false" ht="105" hidden="false" customHeight="true" outlineLevel="0" collapsed="false">
      <c r="B12" s="16" t="s">
        <v>8</v>
      </c>
      <c r="C12" s="17" t="s">
        <v>9</v>
      </c>
      <c r="D12" s="17" t="s">
        <v>10</v>
      </c>
      <c r="E12" s="17" t="s">
        <v>11</v>
      </c>
      <c r="F12" s="17" t="s">
        <v>12</v>
      </c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7" t="s">
        <v>18</v>
      </c>
      <c r="M12" s="17" t="s">
        <v>19</v>
      </c>
      <c r="N12" s="17" t="s">
        <v>20</v>
      </c>
      <c r="O12" s="17" t="s">
        <v>21</v>
      </c>
      <c r="P12" s="17" t="s">
        <v>22</v>
      </c>
      <c r="Q12" s="17" t="s">
        <v>23</v>
      </c>
      <c r="R12" s="17" t="s">
        <v>24</v>
      </c>
      <c r="S12" s="17" t="s">
        <v>25</v>
      </c>
    </row>
    <row r="13" customFormat="false" ht="105" hidden="false" customHeight="true" outlineLevel="0" collapsed="false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customFormat="false" ht="57.55" hidden="false" customHeight="true" outlineLevel="0" collapsed="false">
      <c r="B14" s="18" t="n">
        <v>1</v>
      </c>
      <c r="C14" s="19"/>
      <c r="D14" s="20" t="s">
        <v>26</v>
      </c>
      <c r="E14" s="21"/>
      <c r="F14" s="21"/>
      <c r="G14" s="21"/>
      <c r="H14" s="22"/>
      <c r="I14" s="23"/>
      <c r="J14" s="24"/>
      <c r="K14" s="25"/>
      <c r="L14" s="26"/>
      <c r="M14" s="25"/>
      <c r="N14" s="25"/>
      <c r="O14" s="25"/>
      <c r="P14" s="25"/>
      <c r="Q14" s="25"/>
      <c r="R14" s="25"/>
      <c r="S14" s="25"/>
    </row>
    <row r="15" customFormat="false" ht="23.85" hidden="false" customHeight="false" outlineLevel="0" collapsed="false">
      <c r="B15" s="27" t="s">
        <v>27</v>
      </c>
      <c r="C15" s="28" t="s">
        <v>28</v>
      </c>
      <c r="D15" s="29" t="s">
        <v>29</v>
      </c>
      <c r="E15" s="30"/>
      <c r="F15" s="31" t="n">
        <f aca="false">F16+F17*I17</f>
        <v>0</v>
      </c>
      <c r="G15" s="30" t="n">
        <f aca="false">ROUND(F15*L15,2)</f>
        <v>0</v>
      </c>
      <c r="H15" s="32" t="n">
        <f aca="false">ROUND(F15+G15,2)</f>
        <v>0</v>
      </c>
      <c r="I15" s="33" t="n">
        <v>1</v>
      </c>
      <c r="J15" s="34" t="s">
        <v>30</v>
      </c>
      <c r="K15" s="35" t="n">
        <f aca="false">ROUND(F15*I15,2)</f>
        <v>0</v>
      </c>
      <c r="L15" s="36"/>
      <c r="M15" s="35" t="n">
        <f aca="false">ROUND(K15*L15,2)</f>
        <v>0</v>
      </c>
      <c r="N15" s="35" t="n">
        <f aca="false">ROUND(K15+M15,2)</f>
        <v>0</v>
      </c>
      <c r="O15" s="37"/>
      <c r="P15" s="37"/>
      <c r="Q15" s="38"/>
      <c r="R15" s="38"/>
      <c r="S15" s="38"/>
    </row>
    <row r="16" customFormat="false" ht="15" hidden="false" customHeight="false" outlineLevel="0" collapsed="false">
      <c r="B16" s="27"/>
      <c r="C16" s="28"/>
      <c r="D16" s="29" t="s">
        <v>31</v>
      </c>
      <c r="E16" s="30"/>
      <c r="F16" s="39"/>
      <c r="G16" s="30" t="n">
        <f aca="false">ROUND(F16*L16,2)</f>
        <v>0</v>
      </c>
      <c r="H16" s="32" t="n">
        <f aca="false">ROUND(F16+G16,2)</f>
        <v>0</v>
      </c>
      <c r="I16" s="33" t="n">
        <v>1</v>
      </c>
      <c r="J16" s="34" t="s">
        <v>32</v>
      </c>
      <c r="K16" s="35" t="n">
        <f aca="false">ROUND(F16*I16,2)</f>
        <v>0</v>
      </c>
      <c r="L16" s="36"/>
      <c r="M16" s="35" t="n">
        <f aca="false">ROUND(K16*L16,2)</f>
        <v>0</v>
      </c>
      <c r="N16" s="35" t="n">
        <f aca="false">ROUND(K16+M16,2)</f>
        <v>0</v>
      </c>
      <c r="O16" s="37"/>
      <c r="P16" s="37"/>
      <c r="Q16" s="38"/>
      <c r="R16" s="38"/>
      <c r="S16" s="38"/>
    </row>
    <row r="17" customFormat="false" ht="15" hidden="false" customHeight="false" outlineLevel="0" collapsed="false">
      <c r="B17" s="27"/>
      <c r="C17" s="28"/>
      <c r="D17" s="29" t="s">
        <v>33</v>
      </c>
      <c r="E17" s="30"/>
      <c r="F17" s="39"/>
      <c r="G17" s="30" t="n">
        <f aca="false">ROUND(F17*L17,2)</f>
        <v>0</v>
      </c>
      <c r="H17" s="32" t="n">
        <f aca="false">ROUND(F17+G17,2)</f>
        <v>0</v>
      </c>
      <c r="I17" s="33" t="n">
        <v>4</v>
      </c>
      <c r="J17" s="34" t="s">
        <v>32</v>
      </c>
      <c r="K17" s="35" t="n">
        <f aca="false">ROUND(F17*I17,2)</f>
        <v>0</v>
      </c>
      <c r="L17" s="36"/>
      <c r="M17" s="35" t="n">
        <f aca="false">ROUND(K17*L17,2)</f>
        <v>0</v>
      </c>
      <c r="N17" s="35" t="n">
        <f aca="false">ROUND(K17+M17,2)</f>
        <v>0</v>
      </c>
      <c r="O17" s="37"/>
      <c r="P17" s="37"/>
      <c r="Q17" s="38"/>
      <c r="R17" s="38"/>
      <c r="S17" s="38"/>
    </row>
    <row r="18" customFormat="false" ht="15" hidden="false" customHeight="false" outlineLevel="0" collapsed="false">
      <c r="B18" s="27" t="s">
        <v>34</v>
      </c>
      <c r="C18" s="28" t="s">
        <v>35</v>
      </c>
      <c r="D18" s="29" t="s">
        <v>36</v>
      </c>
      <c r="E18" s="30"/>
      <c r="F18" s="39"/>
      <c r="G18" s="30" t="n">
        <f aca="false">ROUND(F18*L18,2)</f>
        <v>0</v>
      </c>
      <c r="H18" s="32" t="n">
        <f aca="false">ROUND(F18+G18,2)</f>
        <v>0</v>
      </c>
      <c r="I18" s="33" t="n">
        <v>1</v>
      </c>
      <c r="J18" s="34" t="s">
        <v>37</v>
      </c>
      <c r="K18" s="35" t="n">
        <f aca="false">ROUND(F18*I18,2)</f>
        <v>0</v>
      </c>
      <c r="L18" s="36"/>
      <c r="M18" s="35" t="n">
        <f aca="false">ROUND(K18*L18,2)</f>
        <v>0</v>
      </c>
      <c r="N18" s="35" t="n">
        <f aca="false">ROUND(K18+M18,2)</f>
        <v>0</v>
      </c>
      <c r="O18" s="37"/>
      <c r="P18" s="37"/>
      <c r="Q18" s="38"/>
      <c r="R18" s="38"/>
      <c r="S18" s="38"/>
    </row>
    <row r="19" customFormat="false" ht="15" hidden="false" customHeight="false" outlineLevel="0" collapsed="false">
      <c r="B19" s="27" t="s">
        <v>38</v>
      </c>
      <c r="C19" s="28" t="s">
        <v>35</v>
      </c>
      <c r="D19" s="29" t="s">
        <v>39</v>
      </c>
      <c r="E19" s="30"/>
      <c r="F19" s="39"/>
      <c r="G19" s="30" t="n">
        <f aca="false">ROUND(F19*L19,2)</f>
        <v>0</v>
      </c>
      <c r="H19" s="32" t="n">
        <f aca="false">ROUND(F19+G19,2)</f>
        <v>0</v>
      </c>
      <c r="I19" s="33" t="n">
        <v>1</v>
      </c>
      <c r="J19" s="34" t="s">
        <v>37</v>
      </c>
      <c r="K19" s="35" t="n">
        <f aca="false">ROUND(F19*I19,2)</f>
        <v>0</v>
      </c>
      <c r="L19" s="36"/>
      <c r="M19" s="35" t="n">
        <f aca="false">ROUND(K19*L19,2)</f>
        <v>0</v>
      </c>
      <c r="N19" s="35" t="n">
        <f aca="false">ROUND(K19+M19,2)</f>
        <v>0</v>
      </c>
      <c r="O19" s="37"/>
      <c r="P19" s="37"/>
      <c r="Q19" s="38"/>
      <c r="R19" s="38"/>
      <c r="S19" s="38"/>
    </row>
    <row r="20" customFormat="false" ht="28.35" hidden="false" customHeight="true" outlineLevel="0" collapsed="false">
      <c r="B20" s="27"/>
      <c r="C20" s="40" t="s">
        <v>40</v>
      </c>
      <c r="D20" s="41" t="s">
        <v>41</v>
      </c>
      <c r="E20" s="41"/>
      <c r="F20" s="41"/>
      <c r="G20" s="41"/>
      <c r="H20" s="41"/>
      <c r="I20" s="41"/>
      <c r="J20" s="41"/>
      <c r="K20" s="42" t="n">
        <f aca="false">K15+K18+K19</f>
        <v>0</v>
      </c>
      <c r="L20" s="42"/>
      <c r="M20" s="42"/>
      <c r="N20" s="43"/>
      <c r="O20" s="37"/>
      <c r="P20" s="37"/>
      <c r="Q20" s="38"/>
      <c r="R20" s="38"/>
      <c r="S20" s="38"/>
    </row>
    <row r="21" customFormat="false" ht="15" hidden="false" customHeight="true" outlineLevel="0" collapsed="false">
      <c r="B21" s="44"/>
      <c r="C21" s="38"/>
      <c r="D21" s="41" t="s">
        <v>42</v>
      </c>
      <c r="E21" s="41"/>
      <c r="F21" s="41"/>
      <c r="G21" s="41"/>
      <c r="H21" s="41"/>
      <c r="I21" s="41"/>
      <c r="J21" s="41"/>
      <c r="K21" s="42" t="n">
        <f aca="false">N15+N18+N19</f>
        <v>0</v>
      </c>
      <c r="L21" s="42"/>
      <c r="M21" s="35"/>
      <c r="N21" s="35"/>
      <c r="O21" s="37"/>
      <c r="P21" s="37"/>
      <c r="Q21" s="38"/>
      <c r="R21" s="38"/>
      <c r="S21" s="38"/>
    </row>
    <row r="22" customFormat="false" ht="15" hidden="false" customHeight="false" outlineLevel="0" collapsed="false">
      <c r="B22" s="45"/>
      <c r="D22" s="46"/>
      <c r="E22" s="46"/>
      <c r="F22" s="46"/>
      <c r="G22" s="46"/>
      <c r="H22" s="46"/>
    </row>
    <row r="23" customFormat="false" ht="60" hidden="false" customHeight="true" outlineLevel="0" collapsed="false"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</row>
    <row r="24" customFormat="false" ht="15" hidden="false" customHeight="false" outlineLevel="0" collapsed="false">
      <c r="B24" s="48"/>
      <c r="C24" s="6"/>
      <c r="D24" s="6"/>
      <c r="E24" s="6"/>
    </row>
    <row r="25" customFormat="false" ht="15" hidden="false" customHeight="false" outlineLevel="0" collapsed="false">
      <c r="B25" s="49"/>
      <c r="C25" s="6"/>
      <c r="D25" s="6"/>
      <c r="E25" s="6"/>
    </row>
    <row r="26" customFormat="false" ht="15" hidden="false" customHeight="false" outlineLevel="0" collapsed="false">
      <c r="B26" s="49"/>
      <c r="C26" s="6"/>
      <c r="D26" s="6"/>
      <c r="E26" s="6"/>
    </row>
    <row r="27" customFormat="false" ht="15" hidden="false" customHeight="false" outlineLevel="0" collapsed="false">
      <c r="B27" s="49"/>
      <c r="C27" s="6"/>
      <c r="D27" s="6"/>
      <c r="E27" s="6"/>
    </row>
    <row r="28" customFormat="false" ht="15" hidden="false" customHeight="false" outlineLevel="0" collapsed="false">
      <c r="C28" s="50" t="s">
        <v>43</v>
      </c>
      <c r="D28" s="50"/>
      <c r="E28" s="51"/>
    </row>
    <row r="29" customFormat="false" ht="15" hidden="false" customHeight="false" outlineLevel="0" collapsed="false">
      <c r="C29" s="50"/>
      <c r="D29" s="50"/>
      <c r="E29" s="51"/>
    </row>
    <row r="30" customFormat="false" ht="15" hidden="false" customHeight="false" outlineLevel="0" collapsed="false">
      <c r="C30" s="50"/>
      <c r="D30" s="50" t="s">
        <v>44</v>
      </c>
      <c r="E30" s="51"/>
    </row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20:J20"/>
    <mergeCell ref="D21:J21"/>
    <mergeCell ref="B23:N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2026-06-17T12:55:48Z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