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definedNames>
    <definedName function="false" hidden="true" localSheetId="0" name="_xlnm._FilterDatabase" vbProcedure="false">'Комм. предл. (Структура НМЦ)'!$Q$13:$W$24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<sst xmlns="http://schemas.openxmlformats.org/spreadsheetml/2006/main" count="44" uniqueCount="35">
  <si>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</si>
  <si>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</si>
  <si>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</si>
  <si>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</si>
  <si>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</si>
  <si>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</si>
  <si>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</si>
  <si>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</si>
  <si>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</si>
  <si>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</si>
  <si>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</si>
  <si>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</si>
  <si>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</si>
  <si>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</si>
  <si>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</si>
  <si>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</si>
  <si>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</si>
  <si>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</si>
  <si>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 (в соответствии с требованиями Постановления Правительства Российской Федерации от 23 декабря 2024 г. N 1875 )</t>
  </si>
  <si>
    <t xml:space="preserve">НМЦ по позиции продукции,
руб. без НДС</t>
  </si>
  <si>
    <t xml:space="preserve">Нивелирная инварная штрих-кодовая рейка Leica GPCL2</t>
  </si>
  <si>
    <t xml:space="preserve">установлен режим ограничения закупки иностранной продукции (когда национальный режим не предоставляется)</t>
  </si>
  <si>
    <t xml:space="preserve">шт</t>
  </si>
  <si>
    <t xml:space="preserve">Нивелирная инварная штрих-кодовая рейка Leica GPCL3</t>
  </si>
  <si>
    <t xml:space="preserve">Максимальная (предельная) цена Договора (равняется НМЦ, без НДС):</t>
  </si>
  <si>
    <t xml:space="preserve">Стоимость заявки (цена Договора), рассчитанная в соответствии с объемом закупаемой продукции: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</si>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</sst>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#,##0.00"/>
    <numFmt numFmtId="167" formatCode="#,##0"/>
    <numFmt numFmtId="168" formatCode="#,###.00"/>
    <numFmt numFmtId="169" formatCode="0%"/>
  </numFmts>
  <fonts count="14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i val="true"/>
      <sz val="11"/>
      <color rgb="FF000000"/>
      <name val="Times New Roman"/>
      <family val="1"/>
      <charset val="1"/>
    </font>
    <font>
      <i val="true"/>
      <sz val="11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7F7F7F"/>
      </left>
      <right/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7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9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0" fillId="0" borderId="1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2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ТМЦ БурГЭС" xfId="20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35"/>
  <sheetViews>
    <sheetView showFormulas="false" showGridLines="false" showRowColHeaders="true" showZeros="true" rightToLeft="false" tabSelected="true" showOutlineSymbols="true" defaultGridColor="true" view="normal" topLeftCell="K7" colorId="64" zoomScale="100" zoomScaleNormal="100" zoomScalePageLayoutView="100" workbookViewId="0">
      <selection pane="topLeft" activeCell="U15" activeCellId="0" sqref="U15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28.57"/>
    <col collapsed="false" customWidth="true" hidden="false" outlineLevel="0" max="5" min="5" style="1" width="16.86"/>
    <col collapsed="false" customWidth="true" hidden="false" outlineLevel="0" max="6" min="6" style="1" width="16.29"/>
    <col collapsed="false" customWidth="false" hidden="false" outlineLevel="0" max="7" min="7" style="1" width="18.57"/>
    <col collapsed="false" customWidth="true" hidden="false" outlineLevel="0" max="8" min="8" style="1" width="8.57"/>
    <col collapsed="false" customWidth="false" hidden="false" outlineLevel="0" max="10" min="9" style="2" width="18.57"/>
    <col collapsed="false" customWidth="true" hidden="false" outlineLevel="0" max="11" min="11" style="2" width="14.57"/>
    <col collapsed="false" customWidth="false" hidden="false" outlineLevel="0" max="12" min="12" style="2" width="18.57"/>
    <col collapsed="false" customWidth="true" hidden="false" outlineLevel="0" max="16" min="13" style="1" width="4.57"/>
    <col collapsed="false" customWidth="true" hidden="false" outlineLevel="0" max="17" min="17" style="1" width="6.57"/>
    <col collapsed="false" customWidth="true" hidden="false" outlineLevel="0" max="18" min="18" style="3" width="38.98"/>
    <col collapsed="false" customWidth="true" hidden="false" outlineLevel="0" max="19" min="19" style="1" width="32.29"/>
    <col collapsed="false" customWidth="true" hidden="false" outlineLevel="0" max="20" min="20" style="4" width="8.57"/>
    <col collapsed="false" customWidth="false" hidden="false" outlineLevel="0" max="21" min="21" style="4" width="18.57"/>
    <col collapsed="false" customWidth="true" hidden="false" outlineLevel="0" max="22" min="22" style="4" width="14.57"/>
    <col collapsed="false" customWidth="false" hidden="false" outlineLevel="0" max="23" min="23" style="1" width="18.57"/>
    <col collapsed="false" customWidth="true" hidden="false" outlineLevel="0" max="24" min="24" style="1" width="18.26"/>
    <col collapsed="false" customWidth="true" hidden="false" outlineLevel="0" max="25" min="25" style="1" width="4.57"/>
    <col collapsed="false" customWidth="false" hidden="false" outlineLevel="0" max="16384" min="26" style="1" width="18.57"/>
  </cols>
  <sheetData>
    <row r="1" customFormat="false" ht="15" hidden="false" customHeight="true" outlineLevel="0" collapsed="false">
      <c r="R1" s="5"/>
      <c r="T1" s="6"/>
      <c r="V1" s="6"/>
    </row>
    <row r="2" customFormat="false" ht="15.75" hidden="false" customHeight="false" outlineLevel="0" collapsed="false">
      <c r="B2" s="7"/>
      <c r="C2" s="7"/>
      <c r="D2" s="7"/>
      <c r="E2" s="7"/>
      <c r="F2" s="7"/>
      <c r="G2" s="7"/>
      <c r="H2" s="7"/>
      <c r="I2" s="8"/>
      <c r="J2" s="8"/>
      <c r="K2" s="8"/>
      <c r="L2" s="8"/>
      <c r="M2" s="9"/>
      <c r="N2" s="9"/>
      <c r="O2" s="9"/>
      <c r="P2" s="9"/>
      <c r="Q2" s="9"/>
      <c r="S2" s="9"/>
      <c r="W2" s="9"/>
    </row>
    <row r="3" customFormat="false" ht="15" hidden="false" customHeight="true" outlineLevel="0" collapsed="false">
      <c r="B3" s="10"/>
      <c r="C3" s="11"/>
      <c r="D3" s="11"/>
      <c r="E3" s="11"/>
      <c r="F3" s="11"/>
      <c r="G3" s="11"/>
      <c r="H3" s="11"/>
      <c r="I3" s="12"/>
      <c r="J3" s="12"/>
      <c r="K3" s="12"/>
      <c r="L3" s="12"/>
      <c r="M3" s="13"/>
      <c r="N3" s="9"/>
      <c r="O3" s="9"/>
      <c r="P3" s="9"/>
      <c r="R3" s="5"/>
      <c r="T3" s="6"/>
      <c r="V3" s="6"/>
    </row>
    <row r="4" customFormat="false" ht="15.75" hidden="false" customHeight="false" outlineLevel="0" collapsed="false">
      <c r="B4" s="14"/>
      <c r="C4" s="15" t="s">
        <v>0</v>
      </c>
      <c r="D4" s="15"/>
      <c r="E4" s="15"/>
      <c r="F4" s="15"/>
      <c r="G4" s="9"/>
      <c r="H4" s="9"/>
      <c r="I4" s="16"/>
      <c r="J4" s="16"/>
      <c r="K4" s="16"/>
      <c r="L4" s="16"/>
      <c r="M4" s="17"/>
      <c r="N4" s="9"/>
      <c r="O4" s="9"/>
      <c r="P4" s="9"/>
      <c r="R4" s="5"/>
      <c r="T4" s="6"/>
      <c r="V4" s="6"/>
    </row>
    <row r="5" customFormat="false" ht="15.75" hidden="false" customHeight="false" outlineLevel="0" collapsed="false">
      <c r="B5" s="14"/>
      <c r="C5" s="18" t="s">
        <v>1</v>
      </c>
      <c r="D5" s="18"/>
      <c r="E5" s="15"/>
      <c r="F5" s="15"/>
      <c r="G5" s="9"/>
      <c r="H5" s="9"/>
      <c r="I5" s="16"/>
      <c r="J5" s="16"/>
      <c r="K5" s="16"/>
      <c r="L5" s="16"/>
      <c r="M5" s="17"/>
      <c r="N5" s="9"/>
      <c r="O5" s="9"/>
      <c r="P5" s="9"/>
      <c r="R5" s="5"/>
      <c r="T5" s="6"/>
      <c r="V5" s="6"/>
    </row>
    <row r="6" customFormat="false" ht="15.75" hidden="false" customHeight="false" outlineLevel="0" collapsed="false">
      <c r="B6" s="14"/>
      <c r="C6" s="9"/>
      <c r="D6" s="9"/>
      <c r="E6" s="9"/>
      <c r="F6" s="9"/>
      <c r="G6" s="9"/>
      <c r="H6" s="9"/>
      <c r="I6" s="16"/>
      <c r="J6" s="16"/>
      <c r="K6" s="16"/>
      <c r="L6" s="16"/>
      <c r="M6" s="17"/>
      <c r="N6" s="9"/>
      <c r="O6" s="9"/>
      <c r="P6" s="9"/>
      <c r="Q6" s="19"/>
      <c r="R6" s="20"/>
      <c r="S6" s="19"/>
      <c r="T6" s="21"/>
      <c r="U6" s="21"/>
      <c r="V6" s="21"/>
      <c r="W6" s="19"/>
    </row>
    <row r="7" customFormat="false" ht="15.75" hidden="false" customHeight="false" outlineLevel="0" collapsed="false">
      <c r="B7" s="14"/>
      <c r="C7" s="22" t="s">
        <v>2</v>
      </c>
      <c r="D7" s="22"/>
      <c r="E7" s="22"/>
      <c r="F7" s="22"/>
      <c r="G7" s="22"/>
      <c r="H7" s="22"/>
      <c r="I7" s="22"/>
      <c r="J7" s="22"/>
      <c r="K7" s="22"/>
      <c r="L7" s="22"/>
      <c r="M7" s="17"/>
      <c r="N7" s="9"/>
      <c r="O7" s="9"/>
      <c r="P7" s="9"/>
      <c r="Q7" s="23" t="s">
        <v>3</v>
      </c>
      <c r="R7" s="23"/>
      <c r="S7" s="23"/>
      <c r="T7" s="23"/>
      <c r="U7" s="23"/>
      <c r="V7" s="23"/>
      <c r="W7" s="23"/>
    </row>
    <row r="8" customFormat="false" ht="15.75" hidden="false" customHeight="false" outlineLevel="0" collapsed="false">
      <c r="B8" s="14"/>
      <c r="C8" s="9"/>
      <c r="D8" s="9"/>
      <c r="E8" s="9"/>
      <c r="F8" s="9"/>
      <c r="G8" s="9"/>
      <c r="H8" s="9"/>
      <c r="I8" s="16"/>
      <c r="J8" s="16"/>
      <c r="K8" s="16"/>
      <c r="L8" s="16"/>
      <c r="M8" s="17"/>
      <c r="N8" s="9"/>
      <c r="O8" s="9"/>
      <c r="P8" s="9"/>
      <c r="Q8" s="19"/>
      <c r="R8" s="20"/>
      <c r="S8" s="19"/>
      <c r="T8" s="21"/>
      <c r="U8" s="21"/>
      <c r="V8" s="21"/>
      <c r="W8" s="19"/>
    </row>
    <row r="9" customFormat="false" ht="15.75" hidden="false" customHeight="false" outlineLevel="0" collapsed="false">
      <c r="B9" s="14"/>
      <c r="C9" s="24" t="s">
        <v>4</v>
      </c>
      <c r="D9" s="24"/>
      <c r="E9" s="25"/>
      <c r="F9" s="25"/>
      <c r="G9" s="25"/>
      <c r="H9" s="25"/>
      <c r="I9" s="25"/>
      <c r="J9" s="16"/>
      <c r="K9" s="16"/>
      <c r="L9" s="16"/>
      <c r="M9" s="17"/>
      <c r="N9" s="9"/>
      <c r="O9" s="9"/>
      <c r="P9" s="9"/>
      <c r="Q9" s="19"/>
      <c r="R9" s="20"/>
      <c r="S9" s="19"/>
      <c r="T9" s="21"/>
      <c r="U9" s="21"/>
      <c r="V9" s="21"/>
      <c r="W9" s="19"/>
    </row>
    <row r="10" customFormat="false" ht="15.75" hidden="false" customHeight="false" outlineLevel="0" collapsed="false">
      <c r="B10" s="14"/>
      <c r="C10" s="24" t="s">
        <v>5</v>
      </c>
      <c r="D10" s="24"/>
      <c r="E10" s="26"/>
      <c r="F10" s="26"/>
      <c r="G10" s="26"/>
      <c r="H10" s="26"/>
      <c r="I10" s="26"/>
      <c r="J10" s="16"/>
      <c r="K10" s="16"/>
      <c r="L10" s="16"/>
      <c r="M10" s="17"/>
      <c r="N10" s="9"/>
      <c r="O10" s="9"/>
      <c r="P10" s="9"/>
      <c r="Q10" s="19"/>
      <c r="R10" s="20"/>
      <c r="S10" s="19"/>
      <c r="T10" s="21"/>
      <c r="U10" s="21"/>
      <c r="V10" s="21"/>
      <c r="W10" s="19"/>
    </row>
    <row r="11" customFormat="false" ht="15.75" hidden="false" customHeight="false" outlineLevel="0" collapsed="false">
      <c r="B11" s="14"/>
      <c r="C11" s="24" t="s">
        <v>6</v>
      </c>
      <c r="D11" s="24"/>
      <c r="E11" s="26"/>
      <c r="F11" s="26"/>
      <c r="G11" s="26"/>
      <c r="H11" s="26"/>
      <c r="I11" s="26"/>
      <c r="J11" s="16"/>
      <c r="K11" s="16"/>
      <c r="L11" s="16"/>
      <c r="M11" s="17"/>
      <c r="N11" s="9"/>
      <c r="O11" s="9"/>
      <c r="P11" s="9"/>
      <c r="Q11" s="19"/>
      <c r="R11" s="20"/>
      <c r="S11" s="19"/>
      <c r="T11" s="21"/>
      <c r="U11" s="21"/>
      <c r="V11" s="21"/>
      <c r="W11" s="19"/>
    </row>
    <row r="12" customFormat="false" ht="15.75" hidden="false" customHeight="false" outlineLevel="0" collapsed="false">
      <c r="B12" s="14"/>
      <c r="C12" s="9"/>
      <c r="D12" s="9"/>
      <c r="E12" s="9"/>
      <c r="F12" s="9"/>
      <c r="G12" s="9"/>
      <c r="H12" s="9"/>
      <c r="I12" s="16"/>
      <c r="J12" s="16"/>
      <c r="K12" s="16"/>
      <c r="L12" s="16"/>
      <c r="M12" s="17"/>
      <c r="N12" s="9"/>
      <c r="O12" s="9"/>
      <c r="P12" s="9"/>
      <c r="Q12" s="19"/>
      <c r="R12" s="20"/>
      <c r="S12" s="19"/>
      <c r="T12" s="21"/>
      <c r="U12" s="21"/>
      <c r="V12" s="21"/>
      <c r="W12" s="19"/>
    </row>
    <row r="13" customFormat="false" ht="73.1" hidden="false" customHeight="false" outlineLevel="0" collapsed="false">
      <c r="B13" s="14"/>
      <c r="C13" s="27" t="s">
        <v>7</v>
      </c>
      <c r="D13" s="27" t="s">
        <v>8</v>
      </c>
      <c r="E13" s="27" t="s">
        <v>9</v>
      </c>
      <c r="F13" s="27" t="s">
        <v>10</v>
      </c>
      <c r="G13" s="28" t="s">
        <v>11</v>
      </c>
      <c r="H13" s="27" t="s">
        <v>12</v>
      </c>
      <c r="I13" s="29" t="s">
        <v>13</v>
      </c>
      <c r="J13" s="29" t="s">
        <v>14</v>
      </c>
      <c r="K13" s="29" t="s">
        <v>15</v>
      </c>
      <c r="L13" s="29" t="s">
        <v>16</v>
      </c>
      <c r="M13" s="17"/>
      <c r="N13" s="9"/>
      <c r="O13" s="9"/>
      <c r="P13" s="9"/>
      <c r="Q13" s="27" t="s">
        <v>7</v>
      </c>
      <c r="R13" s="27" t="s">
        <v>17</v>
      </c>
      <c r="S13" s="27" t="s">
        <v>18</v>
      </c>
      <c r="T13" s="29" t="s">
        <v>12</v>
      </c>
      <c r="U13" s="29" t="s">
        <v>13</v>
      </c>
      <c r="V13" s="29" t="s">
        <v>15</v>
      </c>
      <c r="W13" s="27" t="s">
        <v>19</v>
      </c>
    </row>
    <row r="14" customFormat="false" ht="52.2" hidden="false" customHeight="false" outlineLevel="0" collapsed="false">
      <c r="B14" s="14"/>
      <c r="C14" s="30" t="n">
        <f aca="false">Q14</f>
        <v>1</v>
      </c>
      <c r="D14" s="31"/>
      <c r="E14" s="32"/>
      <c r="F14" s="32"/>
      <c r="G14" s="32"/>
      <c r="H14" s="30" t="str">
        <f aca="false">T14</f>
        <v>шт</v>
      </c>
      <c r="I14" s="33" t="n">
        <f aca="false">U14</f>
        <v>256558.14</v>
      </c>
      <c r="J14" s="34"/>
      <c r="K14" s="35" t="n">
        <f aca="false">V14</f>
        <v>2</v>
      </c>
      <c r="L14" s="33" t="n">
        <f aca="false">J14*K14</f>
        <v>0</v>
      </c>
      <c r="M14" s="17"/>
      <c r="N14" s="9"/>
      <c r="O14" s="9"/>
      <c r="P14" s="9"/>
      <c r="Q14" s="36" t="n">
        <v>1</v>
      </c>
      <c r="R14" s="37" t="s">
        <v>20</v>
      </c>
      <c r="S14" s="38" t="s">
        <v>21</v>
      </c>
      <c r="T14" s="39" t="s">
        <v>22</v>
      </c>
      <c r="U14" s="40" t="n">
        <v>256558.14</v>
      </c>
      <c r="V14" s="41" t="n">
        <v>2</v>
      </c>
      <c r="W14" s="42" t="n">
        <f aca="false">U14*V14-0.01</f>
        <v>513116.27</v>
      </c>
    </row>
    <row r="15" customFormat="false" ht="52.2" hidden="false" customHeight="false" outlineLevel="0" collapsed="false">
      <c r="B15" s="14"/>
      <c r="C15" s="30" t="n">
        <f aca="false">Q15</f>
        <v>2</v>
      </c>
      <c r="D15" s="31"/>
      <c r="E15" s="32"/>
      <c r="F15" s="32"/>
      <c r="G15" s="32"/>
      <c r="H15" s="30" t="str">
        <f aca="false">T15</f>
        <v>шт</v>
      </c>
      <c r="I15" s="33" t="n">
        <f aca="false">U15</f>
        <v>266701.38</v>
      </c>
      <c r="J15" s="34"/>
      <c r="K15" s="35" t="n">
        <f aca="false">V15</f>
        <v>2</v>
      </c>
      <c r="L15" s="33" t="n">
        <f aca="false">J15*K15</f>
        <v>0</v>
      </c>
      <c r="M15" s="17"/>
      <c r="N15" s="9"/>
      <c r="O15" s="9"/>
      <c r="P15" s="9"/>
      <c r="Q15" s="36" t="n">
        <v>2</v>
      </c>
      <c r="R15" s="37" t="s">
        <v>23</v>
      </c>
      <c r="S15" s="38" t="s">
        <v>21</v>
      </c>
      <c r="T15" s="39" t="s">
        <v>22</v>
      </c>
      <c r="U15" s="40" t="n">
        <v>266701.38</v>
      </c>
      <c r="V15" s="41" t="n">
        <v>2</v>
      </c>
      <c r="W15" s="42" t="n">
        <f aca="false">U15*V15</f>
        <v>533402.76</v>
      </c>
    </row>
    <row r="16" customFormat="false" ht="15.75" hidden="false" customHeight="false" outlineLevel="0" collapsed="false">
      <c r="B16" s="14"/>
      <c r="C16" s="43" t="s">
        <v>24</v>
      </c>
      <c r="D16" s="43"/>
      <c r="E16" s="43"/>
      <c r="F16" s="43"/>
      <c r="G16" s="43"/>
      <c r="H16" s="43"/>
      <c r="I16" s="43"/>
      <c r="J16" s="43"/>
      <c r="K16" s="43"/>
      <c r="L16" s="44" t="n">
        <f aca="false">W17</f>
        <v>1046519.03</v>
      </c>
      <c r="M16" s="17"/>
      <c r="N16" s="9"/>
      <c r="O16" s="9"/>
      <c r="P16" s="9"/>
      <c r="Q16" s="45"/>
      <c r="R16" s="45"/>
      <c r="S16" s="45"/>
      <c r="T16" s="45"/>
      <c r="U16" s="45"/>
      <c r="V16" s="45"/>
      <c r="W16" s="45"/>
    </row>
    <row r="17" customFormat="false" ht="15.75" hidden="false" customHeight="false" outlineLevel="0" collapsed="false">
      <c r="B17" s="14"/>
      <c r="C17" s="46" t="s">
        <v>25</v>
      </c>
      <c r="D17" s="46"/>
      <c r="E17" s="46"/>
      <c r="F17" s="46"/>
      <c r="G17" s="46"/>
      <c r="H17" s="46"/>
      <c r="I17" s="46"/>
      <c r="J17" s="47" t="s">
        <v>26</v>
      </c>
      <c r="K17" s="47"/>
      <c r="L17" s="44" t="n">
        <f aca="false">SUM(L14:L15)</f>
        <v>0</v>
      </c>
      <c r="M17" s="17"/>
      <c r="N17" s="9"/>
      <c r="O17" s="9"/>
      <c r="P17" s="9"/>
      <c r="Q17" s="46" t="s">
        <v>27</v>
      </c>
      <c r="R17" s="46"/>
      <c r="S17" s="46"/>
      <c r="T17" s="46"/>
      <c r="U17" s="45" t="s">
        <v>26</v>
      </c>
      <c r="V17" s="45"/>
      <c r="W17" s="48" t="n">
        <f aca="false">SUM(W14:W15)</f>
        <v>1046519.03</v>
      </c>
      <c r="X17" s="49"/>
    </row>
    <row r="18" customFormat="false" ht="15.75" hidden="false" customHeight="false" outlineLevel="0" collapsed="false">
      <c r="B18" s="14"/>
      <c r="C18" s="46"/>
      <c r="D18" s="46"/>
      <c r="E18" s="46"/>
      <c r="F18" s="46"/>
      <c r="G18" s="46"/>
      <c r="H18" s="46"/>
      <c r="I18" s="46"/>
      <c r="J18" s="47" t="s">
        <v>28</v>
      </c>
      <c r="K18" s="50" t="n">
        <f aca="false">V18</f>
        <v>0.22</v>
      </c>
      <c r="L18" s="44" t="n">
        <f aca="false">K18*L17</f>
        <v>0</v>
      </c>
      <c r="M18" s="17"/>
      <c r="N18" s="9"/>
      <c r="O18" s="9"/>
      <c r="P18" s="9"/>
      <c r="Q18" s="46"/>
      <c r="R18" s="46"/>
      <c r="S18" s="46"/>
      <c r="T18" s="46"/>
      <c r="U18" s="45" t="s">
        <v>28</v>
      </c>
      <c r="V18" s="51" t="n">
        <v>0.22</v>
      </c>
      <c r="W18" s="48" t="n">
        <f aca="false">W17*V18</f>
        <v>230234.1866</v>
      </c>
    </row>
    <row r="19" customFormat="false" ht="15.75" hidden="false" customHeight="false" outlineLevel="0" collapsed="false">
      <c r="B19" s="14"/>
      <c r="C19" s="46"/>
      <c r="D19" s="46"/>
      <c r="E19" s="46"/>
      <c r="F19" s="46"/>
      <c r="G19" s="46"/>
      <c r="H19" s="46"/>
      <c r="I19" s="46"/>
      <c r="J19" s="47" t="s">
        <v>29</v>
      </c>
      <c r="K19" s="47"/>
      <c r="L19" s="44" t="n">
        <f aca="false">SUM(L17:L18)</f>
        <v>0</v>
      </c>
      <c r="M19" s="17"/>
      <c r="N19" s="9"/>
      <c r="O19" s="9"/>
      <c r="P19" s="9"/>
      <c r="Q19" s="46"/>
      <c r="R19" s="46"/>
      <c r="S19" s="46"/>
      <c r="T19" s="46"/>
      <c r="U19" s="45" t="s">
        <v>29</v>
      </c>
      <c r="V19" s="45"/>
      <c r="W19" s="48" t="n">
        <f aca="false">SUM(W17:W18)</f>
        <v>1276753.2166</v>
      </c>
    </row>
    <row r="20" customFormat="false" ht="15.75" hidden="false" customHeight="false" outlineLevel="0" collapsed="false">
      <c r="B20" s="14"/>
      <c r="C20" s="9"/>
      <c r="D20" s="9"/>
      <c r="E20" s="9"/>
      <c r="F20" s="9"/>
      <c r="G20" s="9"/>
      <c r="H20" s="9"/>
      <c r="I20" s="16"/>
      <c r="J20" s="16"/>
      <c r="K20" s="16"/>
      <c r="L20" s="16"/>
      <c r="M20" s="17"/>
      <c r="N20" s="9"/>
      <c r="O20" s="9"/>
      <c r="P20" s="9"/>
      <c r="Q20" s="19"/>
      <c r="R20" s="20"/>
      <c r="S20" s="19"/>
      <c r="T20" s="21"/>
      <c r="U20" s="21"/>
      <c r="V20" s="21"/>
      <c r="W20" s="19"/>
    </row>
    <row r="21" customFormat="false" ht="15" hidden="false" customHeight="true" outlineLevel="0" collapsed="false">
      <c r="B21" s="14"/>
      <c r="C21" s="25"/>
      <c r="D21" s="25"/>
      <c r="E21" s="25"/>
      <c r="F21" s="52"/>
      <c r="G21" s="53"/>
      <c r="H21" s="52"/>
      <c r="I21" s="54"/>
      <c r="J21" s="54"/>
      <c r="K21" s="54"/>
      <c r="L21" s="54"/>
      <c r="M21" s="17"/>
      <c r="N21" s="9"/>
      <c r="O21" s="9"/>
      <c r="P21" s="9"/>
      <c r="Q21" s="55"/>
      <c r="R21" s="55"/>
      <c r="S21" s="55"/>
      <c r="T21" s="55"/>
      <c r="U21" s="55"/>
      <c r="V21" s="55"/>
      <c r="W21" s="55"/>
    </row>
    <row r="22" customFormat="false" ht="15.75" hidden="false" customHeight="false" outlineLevel="0" collapsed="false">
      <c r="B22" s="14"/>
      <c r="C22" s="56" t="s">
        <v>30</v>
      </c>
      <c r="D22" s="56"/>
      <c r="E22" s="56"/>
      <c r="F22" s="52"/>
      <c r="G22" s="57" t="s">
        <v>31</v>
      </c>
      <c r="H22" s="52" t="s">
        <v>32</v>
      </c>
      <c r="I22" s="58" t="s">
        <v>33</v>
      </c>
      <c r="J22" s="58"/>
      <c r="K22" s="58"/>
      <c r="L22" s="58"/>
      <c r="M22" s="17"/>
      <c r="N22" s="9"/>
      <c r="O22" s="9"/>
      <c r="P22" s="9"/>
      <c r="Q22" s="55"/>
      <c r="R22" s="55"/>
      <c r="S22" s="55"/>
      <c r="T22" s="55"/>
      <c r="U22" s="55"/>
      <c r="V22" s="55"/>
      <c r="W22" s="55"/>
    </row>
    <row r="23" customFormat="false" ht="15.75" hidden="false" customHeight="false" outlineLevel="0" collapsed="false">
      <c r="B23" s="59"/>
      <c r="C23" s="60"/>
      <c r="D23" s="60"/>
      <c r="E23" s="60"/>
      <c r="F23" s="60"/>
      <c r="G23" s="60"/>
      <c r="H23" s="60"/>
      <c r="I23" s="8"/>
      <c r="J23" s="8"/>
      <c r="K23" s="8"/>
      <c r="L23" s="8"/>
      <c r="M23" s="61"/>
      <c r="N23" s="9"/>
      <c r="O23" s="9"/>
      <c r="P23" s="9"/>
      <c r="Q23" s="62"/>
      <c r="R23" s="63"/>
      <c r="S23" s="62"/>
      <c r="T23" s="64"/>
      <c r="U23" s="64"/>
      <c r="V23" s="64"/>
      <c r="W23" s="62"/>
    </row>
    <row r="24" customFormat="false" ht="15" hidden="false" customHeight="true" outlineLevel="0" collapsed="false">
      <c r="B24" s="9"/>
      <c r="C24" s="9"/>
      <c r="D24" s="9"/>
      <c r="E24" s="9"/>
      <c r="F24" s="9"/>
      <c r="G24" s="9"/>
      <c r="H24" s="9"/>
      <c r="I24" s="16"/>
      <c r="J24" s="16"/>
      <c r="K24" s="16"/>
      <c r="L24" s="16"/>
      <c r="M24" s="9"/>
      <c r="N24" s="9"/>
      <c r="O24" s="9"/>
      <c r="P24" s="9"/>
      <c r="Q24" s="65"/>
      <c r="R24" s="65"/>
      <c r="S24" s="65"/>
      <c r="T24" s="65"/>
      <c r="U24" s="65"/>
      <c r="V24" s="65"/>
      <c r="W24" s="65"/>
    </row>
    <row r="25" customFormat="false" ht="15" hidden="false" customHeight="true" outlineLevel="0" collapsed="false">
      <c r="B25" s="66" t="s">
        <v>34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9"/>
      <c r="O25" s="9"/>
      <c r="P25" s="9"/>
      <c r="Q25" s="65"/>
      <c r="R25" s="65"/>
      <c r="S25" s="65"/>
      <c r="T25" s="65"/>
      <c r="U25" s="65"/>
      <c r="V25" s="65"/>
      <c r="W25" s="65"/>
    </row>
    <row r="26" customFormat="false" ht="15" hidden="false" customHeight="false" outlineLevel="0" collapsed="false"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Q26" s="65"/>
      <c r="R26" s="65"/>
      <c r="S26" s="65"/>
      <c r="T26" s="65"/>
      <c r="U26" s="65"/>
      <c r="V26" s="65"/>
      <c r="W26" s="65"/>
    </row>
    <row r="27" customFormat="false" ht="15" hidden="false" customHeight="false" outlineLevel="0" collapsed="false">
      <c r="Q27" s="65"/>
      <c r="R27" s="65"/>
      <c r="S27" s="65"/>
      <c r="T27" s="65"/>
      <c r="U27" s="65"/>
      <c r="V27" s="65"/>
      <c r="W27" s="65"/>
    </row>
    <row r="28" customFormat="false" ht="15" hidden="false" customHeight="false" outlineLevel="0" collapsed="false">
      <c r="Q28" s="65"/>
      <c r="R28" s="65"/>
      <c r="S28" s="65"/>
      <c r="T28" s="65"/>
      <c r="U28" s="65"/>
      <c r="V28" s="65"/>
      <c r="W28" s="65"/>
    </row>
    <row r="29" customFormat="false" ht="15" hidden="false" customHeight="false" outlineLevel="0" collapsed="false">
      <c r="B29" s="67"/>
      <c r="C29" s="67"/>
      <c r="D29" s="67"/>
      <c r="E29" s="67"/>
      <c r="F29" s="67"/>
      <c r="G29" s="67"/>
      <c r="H29" s="67"/>
      <c r="I29" s="68"/>
      <c r="J29" s="68"/>
      <c r="K29" s="68"/>
      <c r="L29" s="68"/>
      <c r="M29" s="67"/>
      <c r="N29" s="67"/>
      <c r="Q29" s="65"/>
      <c r="R29" s="65"/>
      <c r="S29" s="65"/>
      <c r="T29" s="65"/>
      <c r="U29" s="65"/>
      <c r="V29" s="65"/>
      <c r="W29" s="65"/>
    </row>
    <row r="30" customFormat="false" ht="15" hidden="false" customHeight="false" outlineLevel="0" collapsed="false">
      <c r="B30" s="67"/>
      <c r="C30" s="67"/>
      <c r="D30" s="67"/>
      <c r="E30" s="67"/>
      <c r="F30" s="67"/>
      <c r="G30" s="67"/>
      <c r="H30" s="67"/>
      <c r="I30" s="68"/>
      <c r="J30" s="68"/>
      <c r="K30" s="68"/>
      <c r="L30" s="68"/>
      <c r="M30" s="67"/>
      <c r="N30" s="67"/>
      <c r="Q30" s="65"/>
      <c r="R30" s="65"/>
      <c r="S30" s="65"/>
      <c r="T30" s="65"/>
      <c r="U30" s="65"/>
      <c r="V30" s="65"/>
      <c r="W30" s="65"/>
    </row>
    <row r="31" customFormat="false" ht="15" hidden="false" customHeight="false" outlineLevel="0" collapsed="false">
      <c r="B31" s="67"/>
      <c r="C31" s="67"/>
      <c r="D31" s="67"/>
      <c r="E31" s="67"/>
      <c r="F31" s="67"/>
      <c r="G31" s="67"/>
      <c r="H31" s="67"/>
      <c r="I31" s="68"/>
      <c r="J31" s="68"/>
      <c r="K31" s="68"/>
      <c r="L31" s="68"/>
      <c r="M31" s="67"/>
      <c r="N31" s="67"/>
      <c r="Q31" s="65"/>
      <c r="R31" s="65"/>
      <c r="S31" s="65"/>
      <c r="T31" s="65"/>
      <c r="U31" s="65"/>
      <c r="V31" s="65"/>
      <c r="W31" s="65"/>
    </row>
    <row r="32" customFormat="false" ht="15" hidden="false" customHeight="false" outlineLevel="0" collapsed="false"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69"/>
      <c r="Q32" s="65"/>
      <c r="R32" s="65"/>
      <c r="S32" s="65"/>
      <c r="T32" s="65"/>
      <c r="U32" s="65"/>
      <c r="V32" s="65"/>
      <c r="W32" s="65"/>
    </row>
    <row r="33" customFormat="false" ht="15" hidden="false" customHeight="false" outlineLevel="0" collapsed="false">
      <c r="B33" s="69"/>
      <c r="C33" s="69"/>
      <c r="D33" s="69"/>
      <c r="E33" s="69"/>
      <c r="F33" s="69"/>
      <c r="G33" s="69"/>
      <c r="H33" s="69"/>
      <c r="I33" s="70"/>
      <c r="J33" s="70"/>
      <c r="K33" s="70"/>
      <c r="L33" s="70"/>
      <c r="M33" s="69"/>
      <c r="Q33" s="65"/>
      <c r="R33" s="65"/>
      <c r="S33" s="65"/>
      <c r="T33" s="65"/>
      <c r="U33" s="65"/>
      <c r="V33" s="65"/>
      <c r="W33" s="65"/>
    </row>
    <row r="34" customFormat="false" ht="15" hidden="false" customHeight="false" outlineLevel="0" collapsed="false">
      <c r="B34" s="69"/>
      <c r="C34" s="69"/>
      <c r="D34" s="69"/>
      <c r="E34" s="69"/>
      <c r="F34" s="69"/>
      <c r="G34" s="69"/>
      <c r="H34" s="69"/>
      <c r="I34" s="70"/>
      <c r="J34" s="70"/>
      <c r="K34" s="70"/>
      <c r="L34" s="70"/>
      <c r="M34" s="69"/>
      <c r="Q34" s="65"/>
      <c r="R34" s="65"/>
      <c r="S34" s="65"/>
      <c r="T34" s="65"/>
      <c r="U34" s="65"/>
      <c r="V34" s="65"/>
      <c r="W34" s="65"/>
    </row>
    <row r="35" customFormat="false" ht="15" hidden="false" customHeight="false" outlineLevel="0" collapsed="false">
      <c r="B35" s="69"/>
      <c r="C35" s="69"/>
      <c r="D35" s="69"/>
      <c r="E35" s="69"/>
      <c r="F35" s="69"/>
      <c r="G35" s="69"/>
      <c r="H35" s="69"/>
      <c r="I35" s="70"/>
      <c r="J35" s="70"/>
      <c r="K35" s="70"/>
      <c r="L35" s="70"/>
      <c r="M35" s="69"/>
      <c r="Q35" s="65"/>
      <c r="R35" s="65"/>
      <c r="S35" s="65"/>
      <c r="T35" s="65"/>
      <c r="U35" s="65"/>
      <c r="V35" s="65"/>
      <c r="W35" s="65"/>
    </row>
  </sheetData>
  <autoFilter ref="Q13:W24"/>
  <mergeCells count="23">
    <mergeCell ref="C7:L7"/>
    <mergeCell ref="Q7:W7"/>
    <mergeCell ref="C9:D9"/>
    <mergeCell ref="E9:I9"/>
    <mergeCell ref="C10:D10"/>
    <mergeCell ref="E10:I10"/>
    <mergeCell ref="C11:D11"/>
    <mergeCell ref="E11:I11"/>
    <mergeCell ref="C16:K16"/>
    <mergeCell ref="Q16:W16"/>
    <mergeCell ref="C17:I19"/>
    <mergeCell ref="J17:K17"/>
    <mergeCell ref="Q17:T19"/>
    <mergeCell ref="U17:V17"/>
    <mergeCell ref="J19:K19"/>
    <mergeCell ref="U19:V19"/>
    <mergeCell ref="C21:E21"/>
    <mergeCell ref="I21:L21"/>
    <mergeCell ref="Q21:W22"/>
    <mergeCell ref="C22:E22"/>
    <mergeCell ref="I22:L22"/>
    <mergeCell ref="Q24:W35"/>
    <mergeCell ref="B25:M26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254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Иляна Алексеевна Кузьменко</cp:lastModifiedBy>
  <cp:lastPrinted>2023-06-06T05:29:13Z</cp:lastPrinted>
  <dcterms:modified xsi:type="dcterms:W3CDTF">2026-06-16T11:57:04Z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