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. Закупочные процедуры\ЗП-26-17702 Поставка расходных материалов для принтеров MARKEM IMAJE 9030 Московская область\Публикация\"/>
    </mc:Choice>
  </mc:AlternateContent>
  <bookViews>
    <workbookView xWindow="0" yWindow="0" windowWidth="25110" windowHeight="11190"/>
  </bookViews>
  <sheets>
    <sheet name="на публикацию" sheetId="2" r:id="rId1"/>
  </sheets>
  <calcPr calcId="162913" refMode="R1C1"/>
</workbook>
</file>

<file path=xl/calcChain.xml><?xml version="1.0" encoding="utf-8"?>
<calcChain xmlns="http://schemas.openxmlformats.org/spreadsheetml/2006/main">
  <c r="J8" i="2" l="1"/>
  <c r="J7" i="2"/>
  <c r="J9" i="2"/>
</calcChain>
</file>

<file path=xl/sharedStrings.xml><?xml version="1.0" encoding="utf-8"?>
<sst xmlns="http://schemas.openxmlformats.org/spreadsheetml/2006/main" count="22" uniqueCount="21">
  <si>
    <t>Расчет начальной (максимальной) цены</t>
  </si>
  <si>
    <t>Приложение № 1
к Обоснованию НМЦ</t>
  </si>
  <si>
    <t>Кол-во источников ценовой информации</t>
  </si>
  <si>
    <t>Цены поставщиков (исполнителей, подрядчиков) за единицу товара (работы, услуги), рублей</t>
  </si>
  <si>
    <t>Наименование товара, работы, услуги</t>
  </si>
  <si>
    <t>Количество</t>
  </si>
  <si>
    <t>Единица измерения</t>
  </si>
  <si>
    <t>Номер источника ценовой информации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</si>
  <si>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</si>
  <si>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</si>
  <si>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 xml:space="preserve">Начальная (максимальная) цена, руб. </t>
  </si>
  <si>
    <t>п/п</t>
  </si>
  <si>
    <t>Итого НМЦ, руб. с учетом НДС в размере ставки, определенной в главе 21 НК РФ</t>
  </si>
  <si>
    <t>Цена для расчета, руб</t>
  </si>
  <si>
    <t>№1</t>
  </si>
  <si>
    <t xml:space="preserve">на поставку расходных материалов для каплеструйных принтеров флюоресцентной печати MARKEM IMAJE 9030 для нужд ОСП МР АСЦ им. В.Н. Бугаенко УФПС Московской области   (на основании иного метода)
</t>
  </si>
  <si>
    <t>Чернила для каплеструйных принтеров IMAJE 9030</t>
  </si>
  <si>
    <t>Добавка к чернилам для каплеструйных принтеров IMAJE 9030</t>
  </si>
  <si>
    <t>упак</t>
  </si>
  <si>
    <t xml:space="preserve">вх.№МР77-01/7040 от 13.05.2026 </t>
  </si>
  <si>
    <t>до 31.07.2026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</si>
</sst>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#,##0.000000000_ ;\-#,##0.000000000\ 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/>
    <xf numFmtId="1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Border="1"/>
    <xf numFmtId="0" fontId="4" fillId="2" borderId="0" xfId="0" applyFont="1" applyFill="1"/>
    <xf numFmtId="0" fontId="0" fillId="2" borderId="0" xfId="0" applyFill="1"/>
    <xf numFmtId="0" fontId="7" fillId="0" borderId="1" xfId="0" applyFont="1" applyBorder="1" applyAlignment="1" applyProtection="1">
      <alignment horizontal="left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0" borderId="0" xfId="0" applyFont="1" applyBorder="1"/>
    <xf numFmtId="4" fontId="0" fillId="0" borderId="0" xfId="0" applyNumberFormat="1"/>
    <xf numFmtId="4" fontId="2" fillId="0" borderId="0" xfId="0" applyNumberFormat="1" applyFont="1" applyBorder="1"/>
    <xf numFmtId="165" fontId="0" fillId="0" borderId="0" xfId="0" applyNumberFormat="1"/>
    <xf numFmtId="164" fontId="10" fillId="0" borderId="1" xfId="1" applyFont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11" fillId="2" borderId="0" xfId="0" applyFont="1" applyFill="1" applyBorder="1"/>
    <xf numFmtId="4" fontId="11" fillId="2" borderId="0" xfId="0" applyNumberFormat="1" applyFont="1" applyFill="1" applyBorder="1"/>
    <xf numFmtId="0" fontId="2" fillId="0" borderId="0" xfId="0" applyFont="1" applyBorder="1" applyAlignment="1">
      <alignment wrapText="1"/>
    </xf>
    <xf numFmtId="0" fontId="8" fillId="2" borderId="0" xfId="0" applyFont="1" applyFill="1" applyBorder="1" applyAlignment="1"/>
    <xf numFmtId="14" fontId="4" fillId="2" borderId="0" xfId="0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9" fillId="0" borderId="11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9" fillId="0" borderId="13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14" fontId="4" fillId="2" borderId="8" xfId="0" applyNumberFormat="1" applyFont="1" applyFill="1" applyBorder="1" applyAlignment="1">
      <alignment wrapText="1"/>
    </xf>
    <xf numFmtId="14" fontId="4" fillId="2" borderId="10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/>
    <xf numFmtId="14" fontId="4" fillId="2" borderId="5" xfId="0" applyNumberFormat="1" applyFont="1" applyFill="1" applyBorder="1" applyAlignment="1">
      <alignment wrapText="1"/>
    </xf>
    <xf numFmtId="14" fontId="4" fillId="2" borderId="7" xfId="0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4" fillId="0" borderId="5" xfId="0" applyFont="1" applyBorder="1" applyAlignment="1">
      <alignment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view="pageBreakPreview" zoomScale="85" zoomScaleNormal="85" zoomScaleSheetLayoutView="85" workbookViewId="0">
      <selection activeCell="G15" sqref="G15"/>
    </sheetView>
  </sheetViews>
  <sheetFormatPr defaultRowHeight="15" x14ac:dyDescent="0.25"/>
  <cols>
    <col min="1" max="1" width="6.42578125" style="2" customWidth="1"/>
    <col min="2" max="2" width="65.7109375" style="1" customWidth="1"/>
    <col min="3" max="4" width="18.5703125" customWidth="1"/>
    <col min="5" max="5" width="19.7109375" customWidth="1"/>
    <col min="6" max="6" width="24.5703125" style="9" customWidth="1"/>
    <col min="7" max="7" width="8" customWidth="1"/>
    <col min="8" max="8" width="14.5703125" customWidth="1"/>
    <col min="9" max="9" width="9.140625" customWidth="1"/>
    <col min="10" max="10" width="26" customWidth="1"/>
    <col min="12" max="12" width="21.5703125" customWidth="1"/>
    <col min="13" max="14" width="11.7109375" style="14" bestFit="1" customWidth="1"/>
    <col min="15" max="15" width="10.28515625" style="14" bestFit="1" customWidth="1"/>
    <col min="16" max="16" width="9.140625" style="14"/>
    <col min="17" max="17" width="11.7109375" style="14" bestFit="1" customWidth="1"/>
  </cols>
  <sheetData>
    <row r="1" spans="1:17" ht="30.75" x14ac:dyDescent="0.3">
      <c r="A1" s="3"/>
      <c r="B1" s="4"/>
      <c r="C1" s="5"/>
      <c r="D1" s="5"/>
      <c r="E1" s="5"/>
      <c r="F1" s="8"/>
      <c r="G1" s="5"/>
      <c r="H1" s="5"/>
      <c r="I1" s="5"/>
      <c r="J1" s="6" t="s">
        <v>1</v>
      </c>
    </row>
    <row r="2" spans="1:17" ht="18.75" x14ac:dyDescent="0.3">
      <c r="A2" s="3"/>
      <c r="B2" s="61" t="s">
        <v>0</v>
      </c>
      <c r="C2" s="61"/>
      <c r="D2" s="61"/>
      <c r="E2" s="61"/>
      <c r="F2" s="61"/>
      <c r="G2" s="61"/>
      <c r="H2" s="61"/>
      <c r="I2" s="61"/>
      <c r="J2" s="61"/>
    </row>
    <row r="3" spans="1:17" ht="54" customHeight="1" x14ac:dyDescent="0.3">
      <c r="A3" s="3"/>
      <c r="B3" s="62" t="s">
        <v>15</v>
      </c>
      <c r="C3" s="62"/>
      <c r="D3" s="62"/>
      <c r="E3" s="62"/>
      <c r="F3" s="62"/>
      <c r="G3" s="62"/>
      <c r="H3" s="62"/>
      <c r="I3" s="62"/>
      <c r="J3" s="62"/>
    </row>
    <row r="4" spans="1:17" s="7" customFormat="1" ht="93" customHeight="1" x14ac:dyDescent="0.25">
      <c r="A4" s="68" t="s">
        <v>11</v>
      </c>
      <c r="B4" s="63" t="s">
        <v>4</v>
      </c>
      <c r="C4" s="37" t="s">
        <v>5</v>
      </c>
      <c r="D4" s="37" t="s">
        <v>6</v>
      </c>
      <c r="E4" s="37" t="s">
        <v>2</v>
      </c>
      <c r="F4" s="50" t="s">
        <v>3</v>
      </c>
      <c r="G4" s="38" t="s">
        <v>13</v>
      </c>
      <c r="H4" s="39"/>
      <c r="I4" s="40"/>
      <c r="J4" s="37" t="s">
        <v>10</v>
      </c>
      <c r="M4" s="15"/>
      <c r="N4" s="15"/>
      <c r="O4" s="15"/>
      <c r="P4" s="15"/>
      <c r="Q4" s="15"/>
    </row>
    <row r="5" spans="1:17" s="7" customFormat="1" ht="16.5" customHeight="1" x14ac:dyDescent="0.25">
      <c r="A5" s="68"/>
      <c r="B5" s="63"/>
      <c r="C5" s="37"/>
      <c r="D5" s="37"/>
      <c r="E5" s="37"/>
      <c r="F5" s="51"/>
      <c r="G5" s="41"/>
      <c r="H5" s="42"/>
      <c r="I5" s="43"/>
      <c r="J5" s="37"/>
      <c r="M5" s="15"/>
      <c r="N5" s="15"/>
      <c r="O5" s="15"/>
      <c r="P5" s="15"/>
      <c r="Q5" s="15"/>
    </row>
    <row r="6" spans="1:17" s="7" customFormat="1" ht="25.5" customHeight="1" x14ac:dyDescent="0.25">
      <c r="A6" s="68"/>
      <c r="B6" s="63"/>
      <c r="C6" s="37"/>
      <c r="D6" s="37"/>
      <c r="E6" s="37"/>
      <c r="F6" s="52"/>
      <c r="G6" s="44"/>
      <c r="H6" s="45"/>
      <c r="I6" s="46"/>
      <c r="J6" s="37"/>
      <c r="M6" s="15"/>
      <c r="N6" s="15"/>
      <c r="O6" s="15"/>
      <c r="P6" s="15"/>
      <c r="Q6" s="15"/>
    </row>
    <row r="7" spans="1:17" s="7" customFormat="1" ht="33.75" customHeight="1" x14ac:dyDescent="0.25">
      <c r="A7" s="24">
        <v>1</v>
      </c>
      <c r="B7" s="26" t="s">
        <v>16</v>
      </c>
      <c r="C7" s="25">
        <v>15</v>
      </c>
      <c r="D7" s="25" t="s">
        <v>18</v>
      </c>
      <c r="E7" s="25">
        <v>1</v>
      </c>
      <c r="F7" s="27">
        <v>204992.7934</v>
      </c>
      <c r="G7" s="53">
        <v>204992.7934</v>
      </c>
      <c r="H7" s="54"/>
      <c r="I7" s="55"/>
      <c r="J7" s="28">
        <f>C7*G7</f>
        <v>3074891.9010000001</v>
      </c>
      <c r="M7" s="15"/>
      <c r="N7" s="15"/>
      <c r="O7" s="15"/>
      <c r="P7" s="15"/>
      <c r="Q7" s="15"/>
    </row>
    <row r="8" spans="1:17" s="7" customFormat="1" ht="33.75" customHeight="1" x14ac:dyDescent="0.25">
      <c r="A8" s="30">
        <v>2</v>
      </c>
      <c r="B8" s="29" t="s">
        <v>17</v>
      </c>
      <c r="C8" s="29">
        <v>10</v>
      </c>
      <c r="D8" s="29" t="s">
        <v>18</v>
      </c>
      <c r="E8" s="29">
        <v>1</v>
      </c>
      <c r="F8" s="27">
        <v>58943.226000000002</v>
      </c>
      <c r="G8" s="53">
        <v>58943.226000000002</v>
      </c>
      <c r="H8" s="54"/>
      <c r="I8" s="55"/>
      <c r="J8" s="28">
        <f>G8*C8</f>
        <v>589432.26</v>
      </c>
      <c r="M8" s="15"/>
      <c r="N8" s="15"/>
      <c r="O8" s="15"/>
      <c r="P8" s="15"/>
      <c r="Q8" s="15"/>
    </row>
    <row r="9" spans="1:17" ht="39" customHeight="1" x14ac:dyDescent="0.25">
      <c r="A9" s="10"/>
      <c r="B9" s="69" t="s">
        <v>12</v>
      </c>
      <c r="C9" s="70"/>
      <c r="D9" s="70"/>
      <c r="E9" s="71"/>
      <c r="F9" s="47"/>
      <c r="G9" s="48"/>
      <c r="H9" s="48"/>
      <c r="I9" s="49"/>
      <c r="J9" s="17">
        <f>SUM(J7:J8)</f>
        <v>3664324.1610000003</v>
      </c>
    </row>
    <row r="10" spans="1:17" ht="24" customHeight="1" x14ac:dyDescent="0.25">
      <c r="A10" s="31" t="s">
        <v>7</v>
      </c>
      <c r="B10" s="32"/>
      <c r="C10" s="32"/>
      <c r="D10" s="33"/>
      <c r="E10" s="72" t="s">
        <v>8</v>
      </c>
      <c r="F10" s="73"/>
      <c r="G10" s="73"/>
      <c r="H10" s="73"/>
      <c r="I10" s="76" t="s">
        <v>9</v>
      </c>
      <c r="J10" s="33"/>
    </row>
    <row r="11" spans="1:17" ht="33" customHeight="1" x14ac:dyDescent="0.25">
      <c r="A11" s="34"/>
      <c r="B11" s="35"/>
      <c r="C11" s="35"/>
      <c r="D11" s="36"/>
      <c r="E11" s="74"/>
      <c r="F11" s="75"/>
      <c r="G11" s="75"/>
      <c r="H11" s="75"/>
      <c r="I11" s="34"/>
      <c r="J11" s="36"/>
    </row>
    <row r="12" spans="1:17" ht="33" customHeight="1" x14ac:dyDescent="0.3">
      <c r="A12" s="31" t="s">
        <v>14</v>
      </c>
      <c r="B12" s="32"/>
      <c r="C12" s="32"/>
      <c r="D12" s="33"/>
      <c r="E12" s="64" t="s">
        <v>19</v>
      </c>
      <c r="F12" s="65"/>
      <c r="G12" s="65"/>
      <c r="H12" s="65"/>
      <c r="I12" s="66" t="s">
        <v>20</v>
      </c>
      <c r="J12" s="67"/>
      <c r="L12" s="16"/>
    </row>
    <row r="13" spans="1:17" ht="0.75" customHeight="1" x14ac:dyDescent="0.3">
      <c r="A13" s="56"/>
      <c r="B13" s="56"/>
      <c r="C13" s="56"/>
      <c r="D13" s="56"/>
      <c r="E13" s="57"/>
      <c r="F13" s="58"/>
      <c r="G13" s="58"/>
      <c r="H13" s="58"/>
      <c r="I13" s="59"/>
      <c r="J13" s="60"/>
    </row>
    <row r="14" spans="1:17" ht="18.75" x14ac:dyDescent="0.3">
      <c r="A14" s="21"/>
      <c r="B14" s="21"/>
      <c r="C14" s="21"/>
      <c r="D14" s="21"/>
      <c r="E14" s="22"/>
      <c r="F14" s="22"/>
      <c r="G14" s="22"/>
      <c r="H14" s="22"/>
      <c r="I14" s="23"/>
      <c r="J14" s="23"/>
      <c r="K14" s="14"/>
      <c r="M14"/>
      <c r="N14"/>
      <c r="O14"/>
      <c r="P14"/>
      <c r="Q14"/>
    </row>
    <row r="15" spans="1:17" ht="18.75" x14ac:dyDescent="0.3">
      <c r="A15" s="11"/>
      <c r="B15" s="11"/>
      <c r="C15" s="11"/>
      <c r="D15" s="19"/>
      <c r="E15" s="19"/>
      <c r="F15" s="20"/>
      <c r="G15" s="11"/>
      <c r="H15" s="20"/>
      <c r="I15" s="14"/>
      <c r="J15" s="14"/>
      <c r="K15" s="14"/>
      <c r="M15"/>
      <c r="N15"/>
      <c r="O15"/>
      <c r="P15"/>
      <c r="Q15"/>
    </row>
    <row r="16" spans="1:17" ht="18.75" x14ac:dyDescent="0.3">
      <c r="A16" s="13"/>
      <c r="B16" s="12"/>
      <c r="C16" s="13"/>
      <c r="D16" s="11"/>
      <c r="E16" s="11"/>
      <c r="F16" s="18"/>
      <c r="G16" s="11"/>
      <c r="H16" s="18"/>
      <c r="I16" s="14"/>
      <c r="J16" s="14"/>
      <c r="K16" s="14"/>
      <c r="M16"/>
      <c r="N16"/>
      <c r="O16"/>
      <c r="P16"/>
      <c r="Q16"/>
    </row>
  </sheetData>
  <mergeCells count="23">
    <mergeCell ref="A13:D13"/>
    <mergeCell ref="E13:H13"/>
    <mergeCell ref="I13:J13"/>
    <mergeCell ref="B2:J2"/>
    <mergeCell ref="B3:J3"/>
    <mergeCell ref="J4:J6"/>
    <mergeCell ref="B4:B6"/>
    <mergeCell ref="E4:E6"/>
    <mergeCell ref="D4:D6"/>
    <mergeCell ref="A12:D12"/>
    <mergeCell ref="E12:H12"/>
    <mergeCell ref="I12:J12"/>
    <mergeCell ref="A4:A6"/>
    <mergeCell ref="B9:E9"/>
    <mergeCell ref="E10:H11"/>
    <mergeCell ref="I10:J11"/>
    <mergeCell ref="A10:D11"/>
    <mergeCell ref="C4:C6"/>
    <mergeCell ref="G4:I6"/>
    <mergeCell ref="F9:I9"/>
    <mergeCell ref="F4:F6"/>
    <mergeCell ref="G7:I7"/>
    <mergeCell ref="G8:I8"/>
  </mergeCells>
  <pageMargins left="0.23622047244094491" right="0.23622047244094491" top="0.19685039370078741" bottom="0.19685039370078741" header="0.31496062992125984" footer="0.31496062992125984"/>
  <pageSetup paperSize="9" scale="67" orientation="landscape" r:id="rId1"/>
  <rowBreaks count="1" manualBreakCount="1">
    <brk id="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публикацию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Ольга</dc:creator>
  <cp:lastModifiedBy>Ратникова Марина Сергеевна</cp:lastModifiedBy>
  <cp:lastPrinted>2026-02-26T14:02:17Z</cp:lastPrinted>
  <dcterms:created xsi:type="dcterms:W3CDTF">2016-02-10T09:14:14Z</dcterms:created>
  <dcterms:modified xsi:type="dcterms:W3CDTF">2026-06-29T08:47:59Z</dcterms:modified>
</cp:coreProperties>
</file>