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Группа организации производства\!ЗАКУПКИ\Закупки на 2026\Аутсорсинг 2026\Сортировка\НМЦ\"/>
    </mc:Choice>
  </mc:AlternateContent>
  <xr:revisionPtr revIDLastSave="0" documentId="13_ncr:1_{F8C6E1F3-4454-4A62-8CA0-431559D9019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9" i="1" l="1"/>
  <c r="L6" i="1"/>
</calcChain>
</file>

<file path=xl/sharedStrings.xml><?xml version="1.0" encoding="utf-8"?>
<sst xmlns="http://schemas.openxmlformats.org/spreadsheetml/2006/main" count="40" uniqueCount="33">
  <si>
    <t>Приложение №1 к Обоснованию НМЦ</t>
  </si>
  <si>
    <t>Расчет начальной (максимальной) цены договора методом сопоставимых рыночных цен (анализа рынка)
Оказание услуг обработки почтовых отправлений и товарно-материальных ценностей для нужд УФПС Белгородской области.</t>
  </si>
  <si>
    <t>№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</si>
  <si>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</si>
  <si>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</si>
  <si>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</si>
  <si>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</si>
  <si>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</si>
  <si>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Средняя цена за единицу ТРУ, руб.</t>
  </si>
  <si>
    <t>Коэффициент вариации, %</t>
  </si>
  <si>
    <t>Цена за единицу ТРУ минимального ценового предложения, руб.</t>
  </si>
  <si>
    <t>Начальная (максимальная) цена, руб. с НДС</t>
  </si>
  <si>
    <t>Источник №1</t>
  </si>
  <si>
    <t>Источник №2</t>
  </si>
  <si>
    <t>Источник №3</t>
  </si>
  <si>
    <t>1</t>
  </si>
  <si>
    <t>Обработка почтовых отправлений и товарно-материальных ценностей</t>
  </si>
  <si>
    <t>Условная единица</t>
  </si>
  <si>
    <t>3</t>
  </si>
  <si>
    <t>580,00</t>
  </si>
  <si>
    <t>787,50</t>
  </si>
  <si>
    <t>540,00</t>
  </si>
  <si>
    <t>НМЦ единицы ТРУ, руб. с НДС:</t>
  </si>
  <si>
    <t>ИТОГО НМЦ, руб. с НДС:</t>
  </si>
  <si>
    <t>Источники ценовой информации:</t>
  </si>
  <si>
    <t>Реквизиты коммерческого предложения / отчета независимого оценщика (дата, исх. номер) / ссылка на страницу с ценовой информацией в сети Интернет / ссылка на источник ценовой информации</t>
  </si>
  <si>
    <t>Срок действия</t>
  </si>
  <si>
    <t>Ф31-01/959 от 30.04.2026</t>
  </si>
  <si>
    <t>01.07.2027</t>
  </si>
  <si>
    <t>2</t>
  </si>
  <si>
    <t>Ф31-01/967 от 04.05.2026</t>
  </si>
  <si>
    <t>30.10.2026</t>
  </si>
  <si>
    <t>Ф31-01/958 от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</si>
</sst>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&quot;%&quot;"/>
  </numFmts>
  <fonts count="10" x14ac:knownFonts="1">
    <font>
      <sz val="8"/>
      <name val="Arial"/>
    </font>
    <font>
      <sz val="10"/>
      <color rgb="FF000000"/>
      <name val="Times New Roman"/>
    </font>
    <font>
      <b/>
      <sz val="12"/>
      <color rgb="FF000000"/>
      <name val="Times New Roman"/>
    </font>
    <font>
      <sz val="9"/>
      <color rgb="FF000000"/>
      <name val="Times New Roman"/>
    </font>
    <font>
      <sz val="11"/>
      <color rgb="FF000000"/>
      <name val="Calibri"/>
    </font>
    <font>
      <b/>
      <sz val="10"/>
      <color rgb="FF000000"/>
      <name val="Times New Roman"/>
    </font>
    <font>
      <b/>
      <sz val="10"/>
      <name val="Times New Roman"/>
    </font>
    <font>
      <b/>
      <sz val="11"/>
      <name val="Times New Roman"/>
    </font>
    <font>
      <sz val="10"/>
      <name val="Times New Roman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E4E4E4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right" vertical="center" wrapText="1"/>
    </xf>
    <xf numFmtId="165" fontId="1" fillId="0" borderId="5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2" fontId="5" fillId="0" borderId="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2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4" fontId="1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M20"/>
  <sheetViews>
    <sheetView tabSelected="1" workbookViewId="0">
      <selection activeCell="B18" sqref="B18:F23"/>
    </sheetView>
  </sheetViews>
  <sheetFormatPr defaultColWidth="10.5" defaultRowHeight="11.45" customHeight="1" x14ac:dyDescent="0.2"/>
  <cols>
    <col min="1" max="1" width="4.6640625" style="1" customWidth="1"/>
    <col min="2" max="2" width="44.1640625" style="1" customWidth="1"/>
    <col min="3" max="3" width="11.33203125" style="1" customWidth="1"/>
    <col min="4" max="4" width="11.83203125" style="1" customWidth="1"/>
    <col min="5" max="5" width="13.33203125" style="1" customWidth="1"/>
    <col min="6" max="6" width="14.5" style="1" customWidth="1"/>
    <col min="7" max="7" width="16.5" style="1" customWidth="1"/>
    <col min="8" max="8" width="16.33203125" style="1" customWidth="1"/>
    <col min="9" max="9" width="12.33203125" style="1" customWidth="1"/>
    <col min="10" max="10" width="13.6640625" style="1" customWidth="1"/>
    <col min="11" max="11" width="17.1640625" style="1" customWidth="1"/>
    <col min="12" max="12" width="15.83203125" style="1" customWidth="1"/>
    <col min="13" max="13" width="17.5" style="1" customWidth="1"/>
  </cols>
  <sheetData>
    <row r="1" spans="1:13" ht="15" customHeight="1" x14ac:dyDescent="0.2">
      <c r="L1" s="2" t="s">
        <v>0</v>
      </c>
    </row>
    <row r="2" spans="1:13" ht="32.1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" customHeight="1" x14ac:dyDescent="0.2"/>
    <row r="4" spans="1:13" ht="30.95" customHeight="1" x14ac:dyDescent="0.25">
      <c r="A4" s="26" t="s">
        <v>2</v>
      </c>
      <c r="B4" s="26" t="s">
        <v>3</v>
      </c>
      <c r="C4" s="26" t="s">
        <v>4</v>
      </c>
      <c r="D4" s="26" t="s">
        <v>5</v>
      </c>
      <c r="E4" s="26" t="s">
        <v>6</v>
      </c>
      <c r="F4" s="28" t="s">
        <v>7</v>
      </c>
      <c r="G4" s="28"/>
      <c r="H4" s="28"/>
      <c r="I4" s="26" t="s">
        <v>8</v>
      </c>
      <c r="J4" s="26" t="s">
        <v>9</v>
      </c>
      <c r="K4" s="26" t="s">
        <v>10</v>
      </c>
      <c r="L4" s="26" t="s">
        <v>11</v>
      </c>
      <c r="M4" s="4"/>
    </row>
    <row r="5" spans="1:13" ht="30.95" customHeight="1" x14ac:dyDescent="0.2">
      <c r="A5" s="27"/>
      <c r="B5" s="27"/>
      <c r="C5" s="27"/>
      <c r="D5" s="27"/>
      <c r="E5" s="27"/>
      <c r="F5" s="3" t="s">
        <v>12</v>
      </c>
      <c r="G5" s="3" t="s">
        <v>13</v>
      </c>
      <c r="H5" s="3" t="s">
        <v>14</v>
      </c>
      <c r="I5" s="27"/>
      <c r="J5" s="27"/>
      <c r="K5" s="27"/>
      <c r="L5" s="27"/>
    </row>
    <row r="6" spans="1:13" ht="26.1" customHeight="1" x14ac:dyDescent="0.25">
      <c r="A6" s="5" t="s">
        <v>15</v>
      </c>
      <c r="B6" s="6" t="s">
        <v>16</v>
      </c>
      <c r="C6" s="6" t="s">
        <v>17</v>
      </c>
      <c r="D6" s="7">
        <v>370</v>
      </c>
      <c r="E6" s="8" t="s">
        <v>18</v>
      </c>
      <c r="F6" s="8" t="s">
        <v>19</v>
      </c>
      <c r="G6" s="8" t="s">
        <v>20</v>
      </c>
      <c r="H6" s="8" t="s">
        <v>21</v>
      </c>
      <c r="I6" s="9">
        <v>635.83000000000004</v>
      </c>
      <c r="J6" s="10">
        <v>20.9</v>
      </c>
      <c r="K6" s="9">
        <v>540</v>
      </c>
      <c r="L6" s="23">
        <f>D6*K6</f>
        <v>199800</v>
      </c>
      <c r="M6" s="4"/>
    </row>
    <row r="7" spans="1:13" s="11" customFormat="1" ht="15" customHeight="1" x14ac:dyDescent="0.25">
      <c r="A7" s="12"/>
      <c r="B7" s="12"/>
      <c r="C7" s="12"/>
      <c r="D7" s="12"/>
      <c r="E7" s="12"/>
      <c r="F7" s="13" t="s">
        <v>19</v>
      </c>
      <c r="G7" s="13" t="s">
        <v>20</v>
      </c>
      <c r="H7" s="13" t="s">
        <v>21</v>
      </c>
      <c r="I7" s="12"/>
      <c r="J7" s="14">
        <v>20.9</v>
      </c>
      <c r="K7" s="12"/>
      <c r="L7" s="12"/>
      <c r="M7" s="4"/>
    </row>
    <row r="8" spans="1:13" ht="12.95" customHeight="1" x14ac:dyDescent="0.2">
      <c r="A8" s="30" t="s">
        <v>22</v>
      </c>
      <c r="B8" s="30"/>
      <c r="C8" s="30"/>
      <c r="D8" s="30"/>
      <c r="E8" s="30"/>
      <c r="F8" s="12"/>
      <c r="G8" s="12"/>
      <c r="H8" s="12"/>
      <c r="I8" s="12"/>
      <c r="J8" s="12"/>
      <c r="K8" s="15">
        <v>540</v>
      </c>
      <c r="L8" s="12"/>
    </row>
    <row r="9" spans="1:13" ht="12.95" customHeight="1" x14ac:dyDescent="0.2">
      <c r="A9" s="31" t="s">
        <v>23</v>
      </c>
      <c r="B9" s="31"/>
      <c r="C9" s="31"/>
      <c r="D9" s="31"/>
      <c r="E9" s="31"/>
      <c r="F9" s="12"/>
      <c r="G9" s="12"/>
      <c r="H9" s="12"/>
      <c r="I9" s="12"/>
      <c r="J9" s="12"/>
      <c r="K9" s="12"/>
      <c r="L9" s="24">
        <f>L6</f>
        <v>199800</v>
      </c>
    </row>
    <row r="10" spans="1:13" ht="11.1" customHeight="1" x14ac:dyDescent="0.2"/>
    <row r="11" spans="1:13" ht="11.1" customHeight="1" x14ac:dyDescent="0.2"/>
    <row r="12" spans="1:13" s="16" customFormat="1" ht="15" customHeight="1" x14ac:dyDescent="0.2">
      <c r="A12" s="17" t="s">
        <v>24</v>
      </c>
    </row>
    <row r="13" spans="1:13" s="18" customFormat="1" ht="38.1" customHeight="1" x14ac:dyDescent="0.2">
      <c r="A13" s="19" t="s">
        <v>2</v>
      </c>
      <c r="B13" s="32" t="s">
        <v>25</v>
      </c>
      <c r="C13" s="32"/>
      <c r="D13" s="32"/>
      <c r="E13" s="32"/>
      <c r="F13" s="33" t="s">
        <v>26</v>
      </c>
      <c r="G13" s="33"/>
      <c r="H13" s="33"/>
    </row>
    <row r="14" spans="1:13" ht="12.95" customHeight="1" x14ac:dyDescent="0.2">
      <c r="A14" s="20" t="s">
        <v>15</v>
      </c>
      <c r="B14" s="29" t="s">
        <v>27</v>
      </c>
      <c r="C14" s="29"/>
      <c r="D14" s="29"/>
      <c r="E14" s="29"/>
      <c r="F14" s="29" t="s">
        <v>28</v>
      </c>
      <c r="G14" s="29"/>
      <c r="H14" s="29"/>
    </row>
    <row r="15" spans="1:13" ht="12.95" customHeight="1" x14ac:dyDescent="0.2">
      <c r="A15" s="20" t="s">
        <v>29</v>
      </c>
      <c r="B15" s="29" t="s">
        <v>30</v>
      </c>
      <c r="C15" s="29"/>
      <c r="D15" s="29"/>
      <c r="E15" s="29"/>
      <c r="F15" s="29" t="s">
        <v>31</v>
      </c>
      <c r="G15" s="29"/>
      <c r="H15" s="29"/>
    </row>
    <row r="16" spans="1:13" ht="12.95" customHeight="1" x14ac:dyDescent="0.2">
      <c r="A16" s="20" t="s">
        <v>18</v>
      </c>
      <c r="B16" s="29" t="s">
        <v>32</v>
      </c>
      <c r="C16" s="29"/>
      <c r="D16" s="29"/>
      <c r="E16" s="29"/>
      <c r="F16" s="29" t="s">
        <v>28</v>
      </c>
      <c r="G16" s="29"/>
      <c r="H16" s="29"/>
    </row>
    <row r="18" spans="2:5" ht="19.5" customHeight="1" x14ac:dyDescent="0.2">
      <c r="B18" s="21"/>
      <c r="C18" s="21"/>
      <c r="D18" s="21"/>
      <c r="E18" s="21"/>
    </row>
    <row r="19" spans="2:5" ht="11.45" customHeight="1" x14ac:dyDescent="0.2">
      <c r="B19" s="21"/>
      <c r="C19" s="21"/>
      <c r="D19" s="21"/>
      <c r="E19" s="21"/>
    </row>
    <row r="20" spans="2:5" ht="27" customHeight="1" x14ac:dyDescent="0.2">
      <c r="B20" s="22"/>
      <c r="C20" s="21"/>
      <c r="D20" s="21"/>
      <c r="E20" s="21"/>
    </row>
  </sheetData>
  <mergeCells count="21">
    <mergeCell ref="B15:E15"/>
    <mergeCell ref="F15:H15"/>
    <mergeCell ref="B16:E16"/>
    <mergeCell ref="F16:H16"/>
    <mergeCell ref="A8:E8"/>
    <mergeCell ref="A9:E9"/>
    <mergeCell ref="B13:E13"/>
    <mergeCell ref="F13:H13"/>
    <mergeCell ref="B14:E14"/>
    <mergeCell ref="F14:H14"/>
    <mergeCell ref="A2:M2"/>
    <mergeCell ref="A4:A5"/>
    <mergeCell ref="B4:B5"/>
    <mergeCell ref="C4:C5"/>
    <mergeCell ref="D4:D5"/>
    <mergeCell ref="E4:E5"/>
    <mergeCell ref="F4:H4"/>
    <mergeCell ref="I4:I5"/>
    <mergeCell ref="J4:J5"/>
    <mergeCell ref="K4:K5"/>
    <mergeCell ref="L4:L5"/>
  </mergeCells>
  <pageMargins left="0.39370078740157483" right="0.39370078740157483" top="0.39370078740157483" bottom="0.39370078740157483" header="0" footer="0"/>
  <pageSetup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Тарасенко Ольга Григорьевна</dc:creator>
  <cp:lastModifiedBy>Тарасенко Ольга Григорьевна</cp:lastModifiedBy>
  <cp:lastPrinted>2026-06-30T08:06:56Z</cp:lastPrinted>
  <dcterms:created xsi:type="dcterms:W3CDTF">2026-05-05T14:13:56Z</dcterms:created>
  <dcterms:modified xsi:type="dcterms:W3CDTF">2026-06-30T14:06:43Z</dcterms:modified>
</cp:coreProperties>
</file>