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ТСУ_r\`Мадина\Моё\Закупки, инструкции РАД\2026\Материалы РГИТС\2. Пакет закупочной документации\Замечания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7" i="1" l="1"/>
  <c r="U165" i="1"/>
  <c r="L165" i="1"/>
  <c r="K165" i="1"/>
  <c r="I165" i="1"/>
  <c r="H165" i="1"/>
  <c r="D165" i="1"/>
  <c r="U164" i="1"/>
  <c r="K164" i="1"/>
  <c r="L164" i="1" s="1"/>
  <c r="I164" i="1"/>
  <c r="H164" i="1"/>
  <c r="D164" i="1"/>
  <c r="U163" i="1"/>
  <c r="L163" i="1"/>
  <c r="K163" i="1"/>
  <c r="I163" i="1"/>
  <c r="H163" i="1"/>
  <c r="D163" i="1"/>
  <c r="U162" i="1"/>
  <c r="K162" i="1"/>
  <c r="L162" i="1" s="1"/>
  <c r="I162" i="1"/>
  <c r="H162" i="1"/>
  <c r="D162" i="1"/>
  <c r="U161" i="1"/>
  <c r="L161" i="1"/>
  <c r="K161" i="1"/>
  <c r="I161" i="1"/>
  <c r="H161" i="1"/>
  <c r="D161" i="1"/>
  <c r="U160" i="1"/>
  <c r="L160" i="1"/>
  <c r="K160" i="1"/>
  <c r="I160" i="1"/>
  <c r="H160" i="1"/>
  <c r="D160" i="1"/>
  <c r="U159" i="1"/>
  <c r="L159" i="1"/>
  <c r="K159" i="1"/>
  <c r="I159" i="1"/>
  <c r="H159" i="1"/>
  <c r="D159" i="1"/>
  <c r="U158" i="1"/>
  <c r="L158" i="1"/>
  <c r="K158" i="1"/>
  <c r="I158" i="1"/>
  <c r="H158" i="1"/>
  <c r="D158" i="1"/>
  <c r="U157" i="1"/>
  <c r="K157" i="1"/>
  <c r="L157" i="1" s="1"/>
  <c r="I157" i="1"/>
  <c r="H157" i="1"/>
  <c r="D157" i="1"/>
  <c r="U156" i="1"/>
  <c r="L156" i="1"/>
  <c r="K156" i="1"/>
  <c r="I156" i="1"/>
  <c r="H156" i="1"/>
  <c r="D156" i="1"/>
  <c r="U155" i="1"/>
  <c r="L155" i="1"/>
  <c r="K155" i="1"/>
  <c r="I155" i="1"/>
  <c r="H155" i="1"/>
  <c r="D155" i="1"/>
  <c r="U154" i="1"/>
  <c r="L154" i="1"/>
  <c r="K154" i="1"/>
  <c r="I154" i="1"/>
  <c r="H154" i="1"/>
  <c r="D154" i="1"/>
  <c r="U153" i="1"/>
  <c r="L153" i="1"/>
  <c r="K153" i="1"/>
  <c r="I153" i="1"/>
  <c r="H153" i="1"/>
  <c r="D153" i="1"/>
  <c r="U152" i="1"/>
  <c r="K152" i="1"/>
  <c r="L152" i="1" s="1"/>
  <c r="I152" i="1"/>
  <c r="H152" i="1"/>
  <c r="D152" i="1"/>
  <c r="U151" i="1"/>
  <c r="L151" i="1"/>
  <c r="K151" i="1"/>
  <c r="I151" i="1"/>
  <c r="H151" i="1"/>
  <c r="D151" i="1"/>
  <c r="U150" i="1"/>
  <c r="L150" i="1"/>
  <c r="K150" i="1"/>
  <c r="I150" i="1"/>
  <c r="H150" i="1"/>
  <c r="D150" i="1"/>
  <c r="U149" i="1"/>
  <c r="L149" i="1"/>
  <c r="K149" i="1"/>
  <c r="I149" i="1"/>
  <c r="H149" i="1"/>
  <c r="D149" i="1"/>
  <c r="U148" i="1"/>
  <c r="L148" i="1"/>
  <c r="K148" i="1"/>
  <c r="I148" i="1"/>
  <c r="H148" i="1"/>
  <c r="D148" i="1"/>
  <c r="U147" i="1"/>
  <c r="K147" i="1"/>
  <c r="L147" i="1" s="1"/>
  <c r="I147" i="1"/>
  <c r="H147" i="1"/>
  <c r="D147" i="1"/>
  <c r="U146" i="1"/>
  <c r="L146" i="1"/>
  <c r="K146" i="1"/>
  <c r="I146" i="1"/>
  <c r="H146" i="1"/>
  <c r="D146" i="1"/>
  <c r="U145" i="1"/>
  <c r="L145" i="1"/>
  <c r="K145" i="1"/>
  <c r="I145" i="1"/>
  <c r="H145" i="1"/>
  <c r="D145" i="1"/>
  <c r="U144" i="1"/>
  <c r="L144" i="1"/>
  <c r="K144" i="1"/>
  <c r="I144" i="1"/>
  <c r="H144" i="1"/>
  <c r="D144" i="1"/>
  <c r="U143" i="1"/>
  <c r="L143" i="1"/>
  <c r="K143" i="1"/>
  <c r="I143" i="1"/>
  <c r="H143" i="1"/>
  <c r="D143" i="1"/>
  <c r="U142" i="1"/>
  <c r="K142" i="1"/>
  <c r="L142" i="1" s="1"/>
  <c r="I142" i="1"/>
  <c r="H142" i="1"/>
  <c r="D142" i="1"/>
  <c r="U141" i="1"/>
  <c r="L141" i="1"/>
  <c r="K141" i="1"/>
  <c r="I141" i="1"/>
  <c r="H141" i="1"/>
  <c r="D141" i="1"/>
  <c r="U140" i="1"/>
  <c r="L140" i="1"/>
  <c r="K140" i="1"/>
  <c r="I140" i="1"/>
  <c r="H140" i="1"/>
  <c r="D140" i="1"/>
  <c r="U139" i="1"/>
  <c r="L139" i="1"/>
  <c r="K139" i="1"/>
  <c r="I139" i="1"/>
  <c r="H139" i="1"/>
  <c r="D139" i="1"/>
  <c r="U138" i="1"/>
  <c r="L138" i="1"/>
  <c r="K138" i="1"/>
  <c r="I138" i="1"/>
  <c r="H138" i="1"/>
  <c r="D138" i="1"/>
  <c r="U137" i="1"/>
  <c r="K137" i="1"/>
  <c r="L137" i="1" s="1"/>
  <c r="I137" i="1"/>
  <c r="H137" i="1"/>
  <c r="D137" i="1"/>
  <c r="U136" i="1"/>
  <c r="L136" i="1"/>
  <c r="K136" i="1"/>
  <c r="I136" i="1"/>
  <c r="H136" i="1"/>
  <c r="D136" i="1"/>
  <c r="U135" i="1"/>
  <c r="L135" i="1"/>
  <c r="K135" i="1"/>
  <c r="I135" i="1"/>
  <c r="H135" i="1"/>
  <c r="D135" i="1"/>
  <c r="U134" i="1"/>
  <c r="L134" i="1"/>
  <c r="K134" i="1"/>
  <c r="I134" i="1"/>
  <c r="H134" i="1"/>
  <c r="D134" i="1"/>
  <c r="U133" i="1"/>
  <c r="L133" i="1"/>
  <c r="K133" i="1"/>
  <c r="I133" i="1"/>
  <c r="H133" i="1"/>
  <c r="D133" i="1"/>
  <c r="U132" i="1"/>
  <c r="K132" i="1"/>
  <c r="L132" i="1" s="1"/>
  <c r="I132" i="1"/>
  <c r="H132" i="1"/>
  <c r="D132" i="1"/>
  <c r="U131" i="1"/>
  <c r="L131" i="1"/>
  <c r="K131" i="1"/>
  <c r="I131" i="1"/>
  <c r="H131" i="1"/>
  <c r="D131" i="1"/>
  <c r="U130" i="1"/>
  <c r="L130" i="1"/>
  <c r="K130" i="1"/>
  <c r="I130" i="1"/>
  <c r="H130" i="1"/>
  <c r="D130" i="1"/>
  <c r="U129" i="1"/>
  <c r="L129" i="1"/>
  <c r="K129" i="1"/>
  <c r="I129" i="1"/>
  <c r="H129" i="1"/>
  <c r="D129" i="1"/>
  <c r="U128" i="1"/>
  <c r="L128" i="1"/>
  <c r="K128" i="1"/>
  <c r="I128" i="1"/>
  <c r="H128" i="1"/>
  <c r="D128" i="1"/>
  <c r="U127" i="1"/>
  <c r="K127" i="1"/>
  <c r="L127" i="1" s="1"/>
  <c r="I127" i="1"/>
  <c r="H127" i="1"/>
  <c r="D127" i="1"/>
  <c r="U126" i="1"/>
  <c r="L126" i="1"/>
  <c r="K126" i="1"/>
  <c r="I126" i="1"/>
  <c r="H126" i="1"/>
  <c r="D126" i="1"/>
  <c r="U125" i="1"/>
  <c r="L125" i="1"/>
  <c r="K125" i="1"/>
  <c r="I125" i="1"/>
  <c r="H125" i="1"/>
  <c r="D125" i="1"/>
  <c r="U124" i="1"/>
  <c r="L124" i="1"/>
  <c r="K124" i="1"/>
  <c r="I124" i="1"/>
  <c r="H124" i="1"/>
  <c r="D124" i="1"/>
  <c r="U123" i="1"/>
  <c r="L123" i="1"/>
  <c r="K123" i="1"/>
  <c r="I123" i="1"/>
  <c r="H123" i="1"/>
  <c r="D123" i="1"/>
  <c r="U122" i="1"/>
  <c r="K122" i="1"/>
  <c r="L122" i="1" s="1"/>
  <c r="I122" i="1"/>
  <c r="H122" i="1"/>
  <c r="D122" i="1"/>
  <c r="U121" i="1"/>
  <c r="L121" i="1"/>
  <c r="K121" i="1"/>
  <c r="I121" i="1"/>
  <c r="H121" i="1"/>
  <c r="D121" i="1"/>
  <c r="U120" i="1"/>
  <c r="L120" i="1"/>
  <c r="K120" i="1"/>
  <c r="I120" i="1"/>
  <c r="H120" i="1"/>
  <c r="D120" i="1"/>
  <c r="U119" i="1"/>
  <c r="L119" i="1"/>
  <c r="K119" i="1"/>
  <c r="I119" i="1"/>
  <c r="H119" i="1"/>
  <c r="D119" i="1"/>
  <c r="U118" i="1"/>
  <c r="L118" i="1"/>
  <c r="K118" i="1"/>
  <c r="I118" i="1"/>
  <c r="H118" i="1"/>
  <c r="D118" i="1"/>
  <c r="U117" i="1"/>
  <c r="K117" i="1"/>
  <c r="L117" i="1" s="1"/>
  <c r="I117" i="1"/>
  <c r="H117" i="1"/>
  <c r="D117" i="1"/>
  <c r="U116" i="1"/>
  <c r="L116" i="1"/>
  <c r="K116" i="1"/>
  <c r="I116" i="1"/>
  <c r="H116" i="1"/>
  <c r="D116" i="1"/>
  <c r="U115" i="1"/>
  <c r="L115" i="1"/>
  <c r="K115" i="1"/>
  <c r="I115" i="1"/>
  <c r="H115" i="1"/>
  <c r="D115" i="1"/>
  <c r="U114" i="1"/>
  <c r="L114" i="1"/>
  <c r="K114" i="1"/>
  <c r="I114" i="1"/>
  <c r="H114" i="1"/>
  <c r="D114" i="1"/>
  <c r="U113" i="1"/>
  <c r="L113" i="1"/>
  <c r="K113" i="1"/>
  <c r="I113" i="1"/>
  <c r="H113" i="1"/>
  <c r="D113" i="1"/>
  <c r="U112" i="1"/>
  <c r="K112" i="1"/>
  <c r="L112" i="1" s="1"/>
  <c r="I112" i="1"/>
  <c r="H112" i="1"/>
  <c r="D112" i="1"/>
  <c r="U111" i="1"/>
  <c r="L111" i="1"/>
  <c r="K111" i="1"/>
  <c r="I111" i="1"/>
  <c r="H111" i="1"/>
  <c r="D111" i="1"/>
  <c r="U110" i="1"/>
  <c r="L110" i="1"/>
  <c r="K110" i="1"/>
  <c r="I110" i="1"/>
  <c r="H110" i="1"/>
  <c r="D110" i="1"/>
  <c r="U109" i="1"/>
  <c r="L109" i="1"/>
  <c r="K109" i="1"/>
  <c r="I109" i="1"/>
  <c r="H109" i="1"/>
  <c r="D109" i="1"/>
  <c r="U108" i="1"/>
  <c r="L108" i="1"/>
  <c r="K108" i="1"/>
  <c r="I108" i="1"/>
  <c r="H108" i="1"/>
  <c r="D108" i="1"/>
  <c r="U107" i="1"/>
  <c r="K107" i="1"/>
  <c r="L107" i="1" s="1"/>
  <c r="I107" i="1"/>
  <c r="H107" i="1"/>
  <c r="D107" i="1"/>
  <c r="U106" i="1"/>
  <c r="L106" i="1"/>
  <c r="K106" i="1"/>
  <c r="I106" i="1"/>
  <c r="H106" i="1"/>
  <c r="D106" i="1"/>
  <c r="U105" i="1"/>
  <c r="L105" i="1"/>
  <c r="K105" i="1"/>
  <c r="I105" i="1"/>
  <c r="H105" i="1"/>
  <c r="D105" i="1"/>
  <c r="U104" i="1"/>
  <c r="L104" i="1"/>
  <c r="K104" i="1"/>
  <c r="I104" i="1"/>
  <c r="H104" i="1"/>
  <c r="D104" i="1"/>
  <c r="U103" i="1"/>
  <c r="L103" i="1"/>
  <c r="K103" i="1"/>
  <c r="I103" i="1"/>
  <c r="H103" i="1"/>
  <c r="D103" i="1"/>
  <c r="U102" i="1"/>
  <c r="K102" i="1"/>
  <c r="L102" i="1" s="1"/>
  <c r="I102" i="1"/>
  <c r="H102" i="1"/>
  <c r="D102" i="1"/>
  <c r="U101" i="1"/>
  <c r="L101" i="1"/>
  <c r="K101" i="1"/>
  <c r="I101" i="1"/>
  <c r="H101" i="1"/>
  <c r="D101" i="1"/>
  <c r="U100" i="1"/>
  <c r="L100" i="1"/>
  <c r="K100" i="1"/>
  <c r="I100" i="1"/>
  <c r="H100" i="1"/>
  <c r="D100" i="1"/>
  <c r="U99" i="1"/>
  <c r="L99" i="1"/>
  <c r="K99" i="1"/>
  <c r="I99" i="1"/>
  <c r="H99" i="1"/>
  <c r="D99" i="1"/>
  <c r="U98" i="1"/>
  <c r="L98" i="1"/>
  <c r="K98" i="1"/>
  <c r="I98" i="1"/>
  <c r="H98" i="1"/>
  <c r="D98" i="1"/>
  <c r="U97" i="1"/>
  <c r="K97" i="1"/>
  <c r="L97" i="1" s="1"/>
  <c r="I97" i="1"/>
  <c r="H97" i="1"/>
  <c r="D97" i="1"/>
  <c r="U96" i="1"/>
  <c r="L96" i="1"/>
  <c r="K96" i="1"/>
  <c r="I96" i="1"/>
  <c r="H96" i="1"/>
  <c r="D96" i="1"/>
  <c r="U95" i="1"/>
  <c r="L95" i="1"/>
  <c r="K95" i="1"/>
  <c r="I95" i="1"/>
  <c r="H95" i="1"/>
  <c r="D95" i="1"/>
  <c r="U94" i="1"/>
  <c r="L94" i="1"/>
  <c r="K94" i="1"/>
  <c r="I94" i="1"/>
  <c r="H94" i="1"/>
  <c r="D94" i="1"/>
  <c r="U93" i="1"/>
  <c r="L93" i="1"/>
  <c r="K93" i="1"/>
  <c r="I93" i="1"/>
  <c r="H93" i="1"/>
  <c r="D93" i="1"/>
  <c r="U92" i="1"/>
  <c r="K92" i="1"/>
  <c r="L92" i="1" s="1"/>
  <c r="I92" i="1"/>
  <c r="H92" i="1"/>
  <c r="D92" i="1"/>
  <c r="U91" i="1"/>
  <c r="L91" i="1"/>
  <c r="K91" i="1"/>
  <c r="I91" i="1"/>
  <c r="H91" i="1"/>
  <c r="D91" i="1"/>
  <c r="U90" i="1"/>
  <c r="L90" i="1"/>
  <c r="K90" i="1"/>
  <c r="I90" i="1"/>
  <c r="H90" i="1"/>
  <c r="D90" i="1"/>
  <c r="U89" i="1"/>
  <c r="L89" i="1"/>
  <c r="K89" i="1"/>
  <c r="I89" i="1"/>
  <c r="H89" i="1"/>
  <c r="D89" i="1"/>
  <c r="U88" i="1"/>
  <c r="L88" i="1"/>
  <c r="K88" i="1"/>
  <c r="I88" i="1"/>
  <c r="H88" i="1"/>
  <c r="D88" i="1"/>
  <c r="U87" i="1"/>
  <c r="K87" i="1"/>
  <c r="L87" i="1" s="1"/>
  <c r="I87" i="1"/>
  <c r="H87" i="1"/>
  <c r="D87" i="1"/>
  <c r="U86" i="1"/>
  <c r="L86" i="1"/>
  <c r="K86" i="1"/>
  <c r="I86" i="1"/>
  <c r="H86" i="1"/>
  <c r="D86" i="1"/>
  <c r="U85" i="1"/>
  <c r="L85" i="1"/>
  <c r="K85" i="1"/>
  <c r="I85" i="1"/>
  <c r="H85" i="1"/>
  <c r="D85" i="1"/>
  <c r="U84" i="1"/>
  <c r="L84" i="1"/>
  <c r="K84" i="1"/>
  <c r="I84" i="1"/>
  <c r="H84" i="1"/>
  <c r="D84" i="1"/>
  <c r="U83" i="1"/>
  <c r="L83" i="1"/>
  <c r="K83" i="1"/>
  <c r="I83" i="1"/>
  <c r="H83" i="1"/>
  <c r="D83" i="1"/>
  <c r="U82" i="1"/>
  <c r="K82" i="1"/>
  <c r="L82" i="1" s="1"/>
  <c r="I82" i="1"/>
  <c r="H82" i="1"/>
  <c r="D82" i="1"/>
  <c r="U81" i="1"/>
  <c r="L81" i="1"/>
  <c r="K81" i="1"/>
  <c r="I81" i="1"/>
  <c r="H81" i="1"/>
  <c r="D81" i="1"/>
  <c r="U80" i="1"/>
  <c r="L80" i="1"/>
  <c r="K80" i="1"/>
  <c r="I80" i="1"/>
  <c r="H80" i="1"/>
  <c r="D80" i="1"/>
  <c r="U79" i="1"/>
  <c r="L79" i="1"/>
  <c r="K79" i="1"/>
  <c r="I79" i="1"/>
  <c r="H79" i="1"/>
  <c r="D79" i="1"/>
  <c r="U78" i="1"/>
  <c r="L78" i="1"/>
  <c r="K78" i="1"/>
  <c r="I78" i="1"/>
  <c r="H78" i="1"/>
  <c r="D78" i="1"/>
  <c r="U77" i="1"/>
  <c r="K77" i="1"/>
  <c r="L77" i="1" s="1"/>
  <c r="I77" i="1"/>
  <c r="H77" i="1"/>
  <c r="D77" i="1"/>
  <c r="U76" i="1"/>
  <c r="L76" i="1"/>
  <c r="K76" i="1"/>
  <c r="I76" i="1"/>
  <c r="H76" i="1"/>
  <c r="D76" i="1"/>
  <c r="U75" i="1"/>
  <c r="L75" i="1"/>
  <c r="K75" i="1"/>
  <c r="I75" i="1"/>
  <c r="H75" i="1"/>
  <c r="D75" i="1"/>
  <c r="U74" i="1"/>
  <c r="L74" i="1"/>
  <c r="K74" i="1"/>
  <c r="I74" i="1"/>
  <c r="H74" i="1"/>
  <c r="D74" i="1"/>
  <c r="U73" i="1"/>
  <c r="L73" i="1"/>
  <c r="K73" i="1"/>
  <c r="I73" i="1"/>
  <c r="H73" i="1"/>
  <c r="D73" i="1"/>
  <c r="U72" i="1"/>
  <c r="K72" i="1"/>
  <c r="L72" i="1" s="1"/>
  <c r="I72" i="1"/>
  <c r="H72" i="1"/>
  <c r="D72" i="1"/>
  <c r="U71" i="1"/>
  <c r="L71" i="1"/>
  <c r="K71" i="1"/>
  <c r="I71" i="1"/>
  <c r="H71" i="1"/>
  <c r="D71" i="1"/>
  <c r="U70" i="1"/>
  <c r="L70" i="1"/>
  <c r="K70" i="1"/>
  <c r="I70" i="1"/>
  <c r="H70" i="1"/>
  <c r="D70" i="1"/>
  <c r="U69" i="1"/>
  <c r="L69" i="1"/>
  <c r="K69" i="1"/>
  <c r="I69" i="1"/>
  <c r="H69" i="1"/>
  <c r="D69" i="1"/>
  <c r="U68" i="1"/>
  <c r="L68" i="1"/>
  <c r="K68" i="1"/>
  <c r="I68" i="1"/>
  <c r="H68" i="1"/>
  <c r="D68" i="1"/>
  <c r="U67" i="1"/>
  <c r="K67" i="1"/>
  <c r="L67" i="1" s="1"/>
  <c r="I67" i="1"/>
  <c r="H67" i="1"/>
  <c r="D67" i="1"/>
  <c r="U66" i="1"/>
  <c r="L66" i="1"/>
  <c r="K66" i="1"/>
  <c r="I66" i="1"/>
  <c r="H66" i="1"/>
  <c r="D66" i="1"/>
  <c r="U65" i="1"/>
  <c r="L65" i="1"/>
  <c r="K65" i="1"/>
  <c r="I65" i="1"/>
  <c r="H65" i="1"/>
  <c r="D65" i="1"/>
  <c r="U64" i="1"/>
  <c r="L64" i="1"/>
  <c r="K64" i="1"/>
  <c r="I64" i="1"/>
  <c r="H64" i="1"/>
  <c r="D64" i="1"/>
  <c r="U63" i="1"/>
  <c r="L63" i="1"/>
  <c r="K63" i="1"/>
  <c r="I63" i="1"/>
  <c r="H63" i="1"/>
  <c r="D63" i="1"/>
  <c r="U62" i="1"/>
  <c r="K62" i="1"/>
  <c r="L62" i="1" s="1"/>
  <c r="I62" i="1"/>
  <c r="H62" i="1"/>
  <c r="D62" i="1"/>
  <c r="U61" i="1"/>
  <c r="L61" i="1"/>
  <c r="K61" i="1"/>
  <c r="I61" i="1"/>
  <c r="H61" i="1"/>
  <c r="D61" i="1"/>
  <c r="U60" i="1"/>
  <c r="L60" i="1"/>
  <c r="K60" i="1"/>
  <c r="I60" i="1"/>
  <c r="H60" i="1"/>
  <c r="D60" i="1"/>
  <c r="U59" i="1"/>
  <c r="L59" i="1"/>
  <c r="K59" i="1"/>
  <c r="I59" i="1"/>
  <c r="H59" i="1"/>
  <c r="D59" i="1"/>
  <c r="U58" i="1"/>
  <c r="L58" i="1"/>
  <c r="K58" i="1"/>
  <c r="I58" i="1"/>
  <c r="H58" i="1"/>
  <c r="D58" i="1"/>
  <c r="U57" i="1"/>
  <c r="K57" i="1"/>
  <c r="L57" i="1" s="1"/>
  <c r="I57" i="1"/>
  <c r="H57" i="1"/>
  <c r="D57" i="1"/>
  <c r="U56" i="1"/>
  <c r="L56" i="1"/>
  <c r="K56" i="1"/>
  <c r="I56" i="1"/>
  <c r="H56" i="1"/>
  <c r="D56" i="1"/>
  <c r="U55" i="1"/>
  <c r="L55" i="1"/>
  <c r="K55" i="1"/>
  <c r="I55" i="1"/>
  <c r="H55" i="1"/>
  <c r="D55" i="1"/>
  <c r="U54" i="1"/>
  <c r="L54" i="1"/>
  <c r="K54" i="1"/>
  <c r="I54" i="1"/>
  <c r="H54" i="1"/>
  <c r="D54" i="1"/>
  <c r="U53" i="1"/>
  <c r="L53" i="1"/>
  <c r="K53" i="1"/>
  <c r="I53" i="1"/>
  <c r="H53" i="1"/>
  <c r="D53" i="1"/>
  <c r="U52" i="1"/>
  <c r="K52" i="1"/>
  <c r="L52" i="1" s="1"/>
  <c r="I52" i="1"/>
  <c r="H52" i="1"/>
  <c r="D52" i="1"/>
  <c r="U51" i="1"/>
  <c r="L51" i="1"/>
  <c r="K51" i="1"/>
  <c r="I51" i="1"/>
  <c r="H51" i="1"/>
  <c r="D51" i="1"/>
  <c r="U50" i="1"/>
  <c r="L50" i="1"/>
  <c r="K50" i="1"/>
  <c r="I50" i="1"/>
  <c r="H50" i="1"/>
  <c r="D50" i="1"/>
  <c r="U49" i="1"/>
  <c r="L49" i="1"/>
  <c r="K49" i="1"/>
  <c r="I49" i="1"/>
  <c r="H49" i="1"/>
  <c r="D49" i="1"/>
  <c r="U48" i="1"/>
  <c r="L48" i="1"/>
  <c r="K48" i="1"/>
  <c r="I48" i="1"/>
  <c r="H48" i="1"/>
  <c r="D48" i="1"/>
  <c r="U47" i="1"/>
  <c r="K47" i="1"/>
  <c r="L47" i="1" s="1"/>
  <c r="I47" i="1"/>
  <c r="H47" i="1"/>
  <c r="D47" i="1"/>
  <c r="U46" i="1"/>
  <c r="L46" i="1"/>
  <c r="K46" i="1"/>
  <c r="I46" i="1"/>
  <c r="H46" i="1"/>
  <c r="D46" i="1"/>
  <c r="U45" i="1"/>
  <c r="L45" i="1"/>
  <c r="K45" i="1"/>
  <c r="I45" i="1"/>
  <c r="H45" i="1"/>
  <c r="D45" i="1"/>
  <c r="U44" i="1"/>
  <c r="L44" i="1"/>
  <c r="K44" i="1"/>
  <c r="I44" i="1"/>
  <c r="H44" i="1"/>
  <c r="D44" i="1"/>
  <c r="U43" i="1"/>
  <c r="L43" i="1"/>
  <c r="K43" i="1"/>
  <c r="I43" i="1"/>
  <c r="H43" i="1"/>
  <c r="D43" i="1"/>
  <c r="U42" i="1"/>
  <c r="K42" i="1"/>
  <c r="L42" i="1" s="1"/>
  <c r="I42" i="1"/>
  <c r="H42" i="1"/>
  <c r="D42" i="1"/>
  <c r="U41" i="1"/>
  <c r="L41" i="1"/>
  <c r="K41" i="1"/>
  <c r="I41" i="1"/>
  <c r="H41" i="1"/>
  <c r="D41" i="1"/>
  <c r="U40" i="1"/>
  <c r="L40" i="1"/>
  <c r="K40" i="1"/>
  <c r="I40" i="1"/>
  <c r="H40" i="1"/>
  <c r="D40" i="1"/>
  <c r="U39" i="1"/>
  <c r="L39" i="1"/>
  <c r="K39" i="1"/>
  <c r="I39" i="1"/>
  <c r="H39" i="1"/>
  <c r="D39" i="1"/>
  <c r="U38" i="1"/>
  <c r="L38" i="1"/>
  <c r="K38" i="1"/>
  <c r="I38" i="1"/>
  <c r="H38" i="1"/>
  <c r="D38" i="1"/>
  <c r="U37" i="1"/>
  <c r="K37" i="1"/>
  <c r="L37" i="1" s="1"/>
  <c r="I37" i="1"/>
  <c r="H37" i="1"/>
  <c r="D37" i="1"/>
  <c r="U36" i="1"/>
  <c r="L36" i="1"/>
  <c r="K36" i="1"/>
  <c r="I36" i="1"/>
  <c r="H36" i="1"/>
  <c r="D36" i="1"/>
  <c r="U35" i="1"/>
  <c r="L35" i="1"/>
  <c r="K35" i="1"/>
  <c r="I35" i="1"/>
  <c r="H35" i="1"/>
  <c r="D35" i="1"/>
  <c r="U34" i="1"/>
  <c r="L34" i="1"/>
  <c r="K34" i="1"/>
  <c r="I34" i="1"/>
  <c r="H34" i="1"/>
  <c r="D34" i="1"/>
  <c r="U33" i="1"/>
  <c r="L33" i="1"/>
  <c r="K33" i="1"/>
  <c r="I33" i="1"/>
  <c r="H33" i="1"/>
  <c r="D33" i="1"/>
  <c r="U32" i="1"/>
  <c r="K32" i="1"/>
  <c r="L32" i="1" s="1"/>
  <c r="I32" i="1"/>
  <c r="H32" i="1"/>
  <c r="D32" i="1"/>
  <c r="U31" i="1"/>
  <c r="L31" i="1"/>
  <c r="K31" i="1"/>
  <c r="I31" i="1"/>
  <c r="H31" i="1"/>
  <c r="D31" i="1"/>
  <c r="U30" i="1"/>
  <c r="L30" i="1"/>
  <c r="K30" i="1"/>
  <c r="I30" i="1"/>
  <c r="H30" i="1"/>
  <c r="D30" i="1"/>
  <c r="U29" i="1"/>
  <c r="L29" i="1"/>
  <c r="K29" i="1"/>
  <c r="I29" i="1"/>
  <c r="H29" i="1"/>
  <c r="D29" i="1"/>
  <c r="U28" i="1"/>
  <c r="L28" i="1"/>
  <c r="K28" i="1"/>
  <c r="I28" i="1"/>
  <c r="H28" i="1"/>
  <c r="D28" i="1"/>
  <c r="U27" i="1"/>
  <c r="K27" i="1"/>
  <c r="L27" i="1" s="1"/>
  <c r="I27" i="1"/>
  <c r="H27" i="1"/>
  <c r="D27" i="1"/>
  <c r="U26" i="1"/>
  <c r="L26" i="1"/>
  <c r="K26" i="1"/>
  <c r="I26" i="1"/>
  <c r="H26" i="1"/>
  <c r="D26" i="1"/>
  <c r="U25" i="1"/>
  <c r="L25" i="1"/>
  <c r="K25" i="1"/>
  <c r="I25" i="1"/>
  <c r="H25" i="1"/>
  <c r="D25" i="1"/>
  <c r="U24" i="1"/>
  <c r="L24" i="1"/>
  <c r="K24" i="1"/>
  <c r="I24" i="1"/>
  <c r="H24" i="1"/>
  <c r="D24" i="1"/>
  <c r="U23" i="1"/>
  <c r="L23" i="1"/>
  <c r="K23" i="1"/>
  <c r="I23" i="1"/>
  <c r="H23" i="1"/>
  <c r="D23" i="1"/>
  <c r="U22" i="1"/>
  <c r="K22" i="1"/>
  <c r="L22" i="1" s="1"/>
  <c r="I22" i="1"/>
  <c r="H22" i="1"/>
  <c r="D22" i="1"/>
  <c r="U21" i="1"/>
  <c r="L21" i="1"/>
  <c r="K21" i="1"/>
  <c r="I21" i="1"/>
  <c r="H21" i="1"/>
  <c r="D21" i="1"/>
  <c r="U20" i="1"/>
  <c r="L20" i="1"/>
  <c r="K20" i="1"/>
  <c r="I20" i="1"/>
  <c r="H20" i="1"/>
  <c r="D20" i="1"/>
  <c r="U19" i="1"/>
  <c r="L19" i="1"/>
  <c r="K19" i="1"/>
  <c r="I19" i="1"/>
  <c r="H19" i="1"/>
  <c r="D19" i="1"/>
  <c r="U18" i="1"/>
  <c r="L18" i="1"/>
  <c r="K18" i="1"/>
  <c r="I18" i="1"/>
  <c r="H18" i="1"/>
  <c r="D18" i="1"/>
  <c r="U17" i="1"/>
  <c r="K17" i="1"/>
  <c r="L17" i="1" s="1"/>
  <c r="I17" i="1"/>
  <c r="H17" i="1"/>
  <c r="D17" i="1"/>
  <c r="U16" i="1"/>
  <c r="L16" i="1"/>
  <c r="K16" i="1"/>
  <c r="I16" i="1"/>
  <c r="H16" i="1"/>
  <c r="D16" i="1"/>
  <c r="U15" i="1"/>
  <c r="L15" i="1"/>
  <c r="K15" i="1"/>
  <c r="I15" i="1"/>
  <c r="H15" i="1"/>
  <c r="D15" i="1"/>
  <c r="U14" i="1"/>
  <c r="U166" i="1" s="1"/>
  <c r="U168" i="1" s="1"/>
  <c r="U167" i="1" s="1"/>
  <c r="L14" i="1"/>
  <c r="K14" i="1"/>
  <c r="I14" i="1"/>
  <c r="H14" i="1"/>
  <c r="D14" i="1"/>
</calcChain>
</file>

<file path=xl/sharedStrings.xml><?xml version="1.0" encoding="utf-8"?>
<sst xmlns="http://schemas.openxmlformats.org/spreadsheetml/2006/main" count="499" uniqueCount="179">
  <si>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</si>
  <si>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</si>
  <si>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</si>
  <si>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</si>
  <si>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</si>
  <si>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</si>
  <si>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</si>
  <si>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</si>
  <si>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</si>
  <si>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</si>
  <si>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</si>
  <si>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</si>
  <si>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</si>
  <si>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</si>
  <si>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</si>
  <si>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</si>
  <si>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</si>
  <si>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</si>
  <si>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</si>
  <si>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</si>
  <si>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</si>
  <si>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Картридж для Brady M210 Лента Brady M21-750-427 «Код ОКПД2 28.23.2»</t>
  </si>
  <si>
    <t xml:space="preserve">Установлен режим преимущества российской продукции </t>
  </si>
  <si>
    <t>шт.</t>
  </si>
  <si>
    <t>Картридж для Brady M210 Лента Brady M21-375-595-WT «Код ОКПД2 28.23.2»</t>
  </si>
  <si>
    <t>Дальномер лазерный (рулетка) 3в1, 40м «Код ОКПД2 26.51.12.110»</t>
  </si>
  <si>
    <t>Установлен режим ограничения закупки иностранной продукции</t>
  </si>
  <si>
    <t>Ящик для инструментов Gigant BX-19 (Россия) «Код ОКПД2 22.22.13»</t>
  </si>
  <si>
    <t>Тестер аккумулятора диагностический инструмент 100-2000 CCA 12 В/24 В «Код ОКПД2 26.51.45.119»</t>
  </si>
  <si>
    <t>Сумка для инструмента ENJEY 03395 «Код ОКПД2 22.22.12.110»</t>
  </si>
  <si>
    <t>Батарея аккумуляторная Delta DT 1207 12V/7Ah «Код ОКПД2 27.20.23.190»</t>
  </si>
  <si>
    <t>Фильтр сетевой 6 розеток с заземлением 1.8 м «Код ОКПД2 27.33.13.120»</t>
  </si>
  <si>
    <t>Фильтр сетевой 6 розеток с заземлением 3 м «Код ОКПД2 27.33.13.120»</t>
  </si>
  <si>
    <t>Фильтр сетевой 6 розеток с заземлением 5м «Код ОКПД2 27.33.13.120»</t>
  </si>
  <si>
    <t>ИБП APC Back ups 850 «Код ОКПД2 26.20.40.111»</t>
  </si>
  <si>
    <t>Накопитель SSD M.2 250 Gb 2k «Код ОКПД2  26.20.22.110»</t>
  </si>
  <si>
    <t>Накопитель внутренний SSD 500 Gb 2k «Код ОКПД2  26.20.22.110»</t>
  </si>
  <si>
    <t>Память оперативная Patriot PSD38G13332 DDR3 - 1x 8 Gb 1333МГц DIMM Ret «Код ОКПД2 26.20.22.160»</t>
  </si>
  <si>
    <t>Патч-корд RJ-45 2м «Код ОКПД2 27.32.13.159»</t>
  </si>
  <si>
    <t>Патч-корд RJ-45 3м «Код ОКПД2 27.32.13.159»</t>
  </si>
  <si>
    <t>Патч-корд RJ-45 5м «Код ОКПД2 27.32.13.159»</t>
  </si>
  <si>
    <t>Мультиметр цифровой Mastech MS8268 «Код ОКПД2 26.51.43.110»</t>
  </si>
  <si>
    <t>Мышь компьютерная беспроводная «Код ОКПД2 26.20.16.170»</t>
  </si>
  <si>
    <t>Мышь компьютерная Logitech M90 «Код ОКПД2 26.20.16.170»</t>
  </si>
  <si>
    <t>Клавиатура Logitech K120 черный USB «Код ОКПД2 27.33.13.162»</t>
  </si>
  <si>
    <t>Кабель витая пара DATAREX DR-140013 5е, 4 пары U/UTP, жила 0,51 (+/- 0,01), LSZH нг(А)-HF, оранжевый, бухта 305 м. «Код ОКПД2 27.32.13.159»</t>
  </si>
  <si>
    <t>Кронштейн для двух мониторов ONKRON кронштейн для двух мониторов 13"-34" настольный, чёрный D208FS «Код ОКПД2 25.72.14.190»</t>
  </si>
  <si>
    <t>Монитор AOC Q27V5CE/BK 27" черный «Код ОКПД2 26.20.17.110»</t>
  </si>
  <si>
    <t>Фильтр cетевой SVEN SF -05LU, черный 3м «Код ОКПД2 27.33.13.120»</t>
  </si>
  <si>
    <t>Фильтр cетевой SVEN SF-05LU, 5 розеток и 2 USB (2.4А), удлинитель 1.8 м, черный «Код ОКПД2 27.33.13.120»</t>
  </si>
  <si>
    <t>Диск жесткий 500 Gb «Код ОКПД2  26.20.22.110»</t>
  </si>
  <si>
    <t>Диск жесткий 2000 Gb «Код ОКПД2  26.20.22.110»</t>
  </si>
  <si>
    <t>Диск жесткий SSD 240 Gb «Код ОКПД2  26.20.22.110»</t>
  </si>
  <si>
    <t>Диск жесткий HP 300GB 10K rpm, 2.5" SFF Dual-Port 6G SAS Hot-Plug HDD (EG0300FAWHV) «Код ОКПД2  26.20.22.110»</t>
  </si>
  <si>
    <t>Диск жесткий SSD 480 Gb «Код ОКПД2  26.20.22.110»</t>
  </si>
  <si>
    <t>Телефон с АОН TEXET t-259 «Код ОКПД2 26.30.23»</t>
  </si>
  <si>
    <t>Воздуходувка электрическая FinePower SEB50 «Код ОКПД2 28.25.20.112»</t>
  </si>
  <si>
    <t>Коннектор для телефонных трубок RJ-9  4p4c «Код ОКПД2 27.33.13.120»</t>
  </si>
  <si>
    <t>Кабель Cabeus FTP-4P-Cat.5e-SOLID-OUT-LSZH-UV Кабель витая пара экранированная FTP (F/UTP), категория 5e, 4 пары (24 AWG), одножильный, экран - фольга, для внутренней и внешней прокладки (+75 C - -40 C), LSZH-UV (бухта 305 м) «Код ОКПД2 27.32.13.159»</t>
  </si>
  <si>
    <t>Телефон системный Siemens optipoint 500 advance «Код ОКПД2 26.30.23»</t>
  </si>
  <si>
    <t>Телефон IP Yealink SIP-T31P с PoE «Код ОКПД2 26.30.23»</t>
  </si>
  <si>
    <t>IP-камера уличная Dahua DH-IPC-HFW2849SP-S-IL-0360B «Код ОКПД2 26.40.33.110»</t>
  </si>
  <si>
    <t>Фонарь аккумуляторный BOSCH GLI 14.4 V-LI «Код ОКПД2 27.40.21.120»</t>
  </si>
  <si>
    <t>Аккумулятор 14.4V 6000mAh для электроинструмента Bosch (BAT607, BAT607G, BAT614, BAT614G) Li-ion «Код ОКПД2 27.20.23.190»</t>
  </si>
  <si>
    <t>Установлен режим запрета закупки иностранной продукции</t>
  </si>
  <si>
    <t>Батарейка Duracell Батарейка AAA «Код ОКПД2 27.20.11»</t>
  </si>
  <si>
    <t>Батарейка Duracell Батарейка AA «Код ОКПД2 27.20.11»</t>
  </si>
  <si>
    <t>Блок питания HP 500Wt (Delta) Platinum Flex Slot для серверов DL360 Gen10 DL380 Gen10 DL385 Gen10 ML350 Gen10 (DPS-500AB-31 A) «Код ОКПД2 26.20.40.110»</t>
  </si>
  <si>
    <t>Кабель витая пара UTP 5 кат. 4 пары, бухта 305 м. «Код ОКПД2 27.32.13.159»</t>
  </si>
  <si>
    <t>Диск внешний жёсткий Transcend 1 Tb «Код ОКПД2  26.20.22.110»</t>
  </si>
  <si>
    <t>Коннектор RJ45 «Код ОКПД2 27.33.13.120»</t>
  </si>
  <si>
    <t>Накопитель SSD M.2 NVMe 500 Gb Sumsung «Код ОКПД2  26.20.22.110»</t>
  </si>
  <si>
    <t>Накопитель SSD sata Samsung 870 EVO &lt;MZ-77E500BW&gt; «Код ОКПД2  26.20.22.110»</t>
  </si>
  <si>
    <t>Адаптер для SSD накопителя M2 NVME PCIe X1 «Код ОКПД2 26.20.40»</t>
  </si>
  <si>
    <t>Док-станция для SSD M.2 NVMe «Код ОКПД2 26.20.40.130»</t>
  </si>
  <si>
    <t>Адаптер переходник SATA USB 3.0 для дисков HDD и SSD 2.5'' / 3.5'' с блоком питания «Код ОКПД2 26.20.40»</t>
  </si>
  <si>
    <t>Память оперативная DDR4 16Gb(2x8Gb) 3200 MHz для ноутбука «Код ОКПД2 26.20.22.160»</t>
  </si>
  <si>
    <t>Память оперативная DDR3 16Gb (2x8Gb) «Код ОКПД2 26.20.22.160»</t>
  </si>
  <si>
    <t>Карта сетевая USB — Ethernet USB - Ethernet(USB - LAN, RJ45) «Код ОКПД2 26.30.23.111»</t>
  </si>
  <si>
    <t>Карта сетевая USB type C— Ethernet Ethernet адаптер переходник Type c - LAN Rj45 «Код ОКПД2 26.30.23.111»</t>
  </si>
  <si>
    <t>Салфетки для монитора чистящие влажные «Код ОКПД2 13.92.29.120»</t>
  </si>
  <si>
    <t>Батарейка CR2032, упаковка 5 шт. «Код ОКПД2 27.20.11»</t>
  </si>
  <si>
    <t>Мышь компьютерная Мышь компьютерная «Код ОКПД2 26.20.16.170»</t>
  </si>
  <si>
    <t>Наушники беспроводные JBL Tune 520 BT большие «Код ОКПД2 26.40.42.120 »</t>
  </si>
  <si>
    <t>Переходник DP в HDMI «Код ОКПД2 26.20.40»</t>
  </si>
  <si>
    <t>Адаптер сетевой UGREEN CM209, USB 3.0 на RJ-45 (1Gb) «Код ОКПД2 26.30.23.111»</t>
  </si>
  <si>
    <t>Корпус для SSD ORICO M.2/NVMe External SSD Enclosure, USB3.2 to TypeC «Код ОКПД2 26.20.40.190»</t>
  </si>
  <si>
    <t>Накопитель 500 ГБ M.2 NVMe накопитель Kingston NV3 [SNV3S/500G] «Код ОКПД2  26.20.22.110»</t>
  </si>
  <si>
    <t>Блок питания Mean Well NDR-120-12 «Код ОКПД2 26.20.40.110»</t>
  </si>
  <si>
    <t>Блок питания Mean Well MDR-60-12, 12B, 5A, 60Вт «Код ОКПД2 26.20.40.110»</t>
  </si>
  <si>
    <t>Блок питания Thermaltake TR2 S 700W [PS-TRS-0700NPCWEU-2] черный «Код ОКПД2 26.20.40.110»</t>
  </si>
  <si>
    <t>Привод внешний оптический DVD±R/RW ASUS ZenDrive U9M (RTL) USB A «Код ОКПД2 26.20.16.190»</t>
  </si>
  <si>
    <t>Батарейка CR2032 3V VARTA «Код ОКПД2 27.20.11»</t>
  </si>
  <si>
    <t>Блок питания Mean Well dr 30 15 номинальное входное напряжение AC: 230 В Выход 1: 15В 2.0А «Код ОКПД2 26.20.40.110»</t>
  </si>
  <si>
    <t>Устройство защиты Тахион УЗП-24DC/5 «Код ОКПД2 27.12.10.190»</t>
  </si>
  <si>
    <t>Устройство защиты Тахион УЗПФ-220/8 «Код ОКПД2 27.12.10.190»</t>
  </si>
  <si>
    <t>Контроллер аккумулятора системы бесперебойного питания на DIN рейку DR-UPS40, Вспомогательный модуль, контроллер заряда батареи, вход: 24-29В, выход: 24В,40А «Код ОКПД2 26.20.40.111»</t>
  </si>
  <si>
    <t>Блок питания Mean Well SDR-240-24 24В, 10А, 240Вт «Код ОКПД2 26.20.40.110»</t>
  </si>
  <si>
    <t>Блок питания Mean Well DDR-120B-12, DC/DC преобразователь, 120Вт, вход 16.8-33.6В, выход 12В, 10А «Код ОКПД2 26.20.40.110»</t>
  </si>
  <si>
    <t>usb концентратор UGREEN 20805 USB 3.0 to 4*USB 3.0 «Код ОКПД2 26.20.13»</t>
  </si>
  <si>
    <t>Коммутатор TP-Link TL-SF1005P [портов-5, неуправляемый, 100 Мбит/сек, PoE, бюджет PoE 58 Вт] «Код ОКПД2 26.20.13»</t>
  </si>
  <si>
    <t>Блок питания Mean Well dr 4512 45 Вт 12В 3,5А «Код ОКПД2 26.20.40.110»</t>
  </si>
  <si>
    <t>Камера уличная IP-камера Dahua DH-IPC-HFW2849SP-S-IL-0360B «Код ОКПД2 26.40.33.110»</t>
  </si>
  <si>
    <t>Телефон TEXET t-259 с АОН «Код ОКПД2 26.30.23»</t>
  </si>
  <si>
    <t>Телефон промышленный ТАШ-1319к «Код ОКПД2 26.30.23»</t>
  </si>
  <si>
    <t>Телефон промышленный ТАШ-2305 «Код ОКПД2 26.30.23»</t>
  </si>
  <si>
    <t>Батарея аккумуляторная Delta DTM 1233 L (12V, 33Ah) «Код ОКПД2 27.20.23.190»</t>
  </si>
  <si>
    <t>Коннектор для телефонных трубок rj9 4p4c «Код ОКПД2 27.33.13.120»</t>
  </si>
  <si>
    <t>Батарея аккумуляторная Delta DTM 12100 L (12V, 100Ah) «Код ОКПД2 27.20.23.190»</t>
  </si>
  <si>
    <t>Антенна радиомост Ubiquiti PowerBeam 5AC Gen2 «Код ОКПД2 26.30.11.111»</t>
  </si>
  <si>
    <t>Кабель витая пара экранированная FTP (F/UTP) Cabeus FTP-4P-Cat.5e-SOLID-OUT-LSZH-UV категория 5e, 4 пары (24 AWG), одножильный, экран - фольга, для внутренней и внешней прокладки (+75 C - -40 C), LSZH-UV (бухта 305 м) «Код ОКПД2 27.32.13.159»</t>
  </si>
  <si>
    <t>Извещатель пожарный дымовой ДИП-34А-03 «Код ОКПД2 26.30.50.111»</t>
  </si>
  <si>
    <t>Блок питания для медиаконвертера 5v 2a «Код ОКПД2 26.20.40.110»</t>
  </si>
  <si>
    <t>Память оперативная для компьютера HP 8200 Elite ОЗУ DDR3 8 Gb «Код ОКПД2 26.20.22.160»</t>
  </si>
  <si>
    <t>Накопитель твердотельный SSD для HP 8200 Elite SSD 500 Gb «Код ОКПД2  26.20.22.110»</t>
  </si>
  <si>
    <t>Диск жесткий 500Gb SAS HPE «Код ОКПД2 26.20.22.110»</t>
  </si>
  <si>
    <t>Элемент питания контроллеров OMRON CJ1W-BAT01 «Код ОКПД2 26.20.40.110»</t>
  </si>
  <si>
    <t>Цифровой микроскоп для пайки Eakins «Код ОКПД2 26.70.22.120»</t>
  </si>
  <si>
    <t>Модуль оптический 1х9 Dual SC, 155Мбит/с, 1310нм, 20км, TRS13-20-155SC-3c «Код ОКПД2 26.30.23.118»</t>
  </si>
  <si>
    <t>Плата материнская SBC87830 REV.A3-RC «Код ОКПД2 26.12.10.000»</t>
  </si>
  <si>
    <t>Тестер оптического волокна NOYAFA NF-916 4 в 1 «Код ОКПД2 26.51.66.124»</t>
  </si>
  <si>
    <t>Кронштейн для двух мониторов настольный ONKRON D208E, черный / подставка под монитор, 13 - 34 дюйма до 16 кг «Код ОКПД2 25.72.14.190»</t>
  </si>
  <si>
    <t>USB-Переключатель NPort 5130 адаптер общего контроллера 4 входа 4 выхода «Код ОКПД2 26.20.16.190»</t>
  </si>
  <si>
    <t>Ethernet сервер последовательных интерфейсов NPort 5130 «Код ОКПД2 26.20.14»</t>
  </si>
  <si>
    <t>Монитор 24.5" MSI PRO MP251L E2 черный «Код ОКПД2 26.20.17.110»</t>
  </si>
  <si>
    <t>Воздуходувка DEKO DKBL1100 «Код ОКПД2 28.25.20.112»</t>
  </si>
  <si>
    <t>Набор паяльный Sumsour «Код ОКПД2 28.29.70.110»</t>
  </si>
  <si>
    <t>Кабель питания DEXP IEC C13 3 метров «Код ОКПД2 27.32.1»</t>
  </si>
  <si>
    <t>Кабель питания DEXP IEC C13 5 метров «Код ОКПД2 27.32.1»</t>
  </si>
  <si>
    <t>Фильтр сетевой 3 розеток, 3 метров «Код ОКПД2 27.33.13.120»</t>
  </si>
  <si>
    <t>Фильтр сетевой 5 розеток, 5 метров «Код ОКПД2 27.33.13.120»</t>
  </si>
  <si>
    <t>Диск жесткий WD Purple [WD11PURZ] «Код ОКПД2  26.20.22.110»</t>
  </si>
  <si>
    <t>Щит электрический Степень защиты: IP65 Материал: Пластик Размеры:300х200х150 мм «Код ОКПД2 27.12.31.000»</t>
  </si>
  <si>
    <t>Батарея аккумуляторная Delta DTM 1209 (12V / 9Ah) «Код ОКПД2 27.20.23.190»</t>
  </si>
  <si>
    <t>Камера Web Logitech HD Webcam C270 черный USB2.0 с микрофоном «Код ОКПД2 26.40.33.110»</t>
  </si>
  <si>
    <t>Переключатель-KVM Переключатель Origo OKVM410H (OKVM410H/A1A) 4-портовый KVM-переключатель с портами HDMI и USB «Код ОКПД2 26.20.40»</t>
  </si>
  <si>
    <t>Дальномер лазерный SILVEL LHO-ZYY10159 3в1, 100м «Код ОКПД2 26.51.12.110»</t>
  </si>
  <si>
    <t>Диск внешний жесткий 1ТБ Внешний диск HDD Toshiba Canvio Basics HDTB510EK3AA, USB 3.0 «Код ОКПД2 26.20.22.110»</t>
  </si>
  <si>
    <t>Мультиметр цифровой MASTECH MS8269 «Код ОКПД2 26.51.43.110»</t>
  </si>
  <si>
    <t>Инструмент обжимной универсальный для коннекторов со сквозным отверстием NT-670, кримпер / клещи Netko plug RJ-45 (8p8c) «Код ОКПД2 25.73.30.142»</t>
  </si>
  <si>
    <t>Мышь компьютерная Logitech В100 «Код ОКПД2 26.20.16.170»</t>
  </si>
  <si>
    <t>Мышь компьютерная беспроводная Xiaomi Dual Mode Wireless Mouse Silent Edition черный «Код ОКПД2 26.20.16.170»</t>
  </si>
  <si>
    <t>Источник бесперебойного питания Powercom Raptor RPT-1500AP 900Вт 1500ВА черный «Код ОКПД2 26.20.40.111»</t>
  </si>
  <si>
    <t>Кабель витая пара DATAREX DR-140013 5е, 4 пары U/UTP, жила 0,51 (+/- 0,01), LSZH нг(А)-HF, оранжевый, бухта 305м. «Код ОКПД2 27.32.13.159»</t>
  </si>
  <si>
    <t>Кронштейн для двух мониторов ONKRON 13"-34" настольный, чёрный D208FS «Код ОКПД2 25.72.14.190»</t>
  </si>
  <si>
    <t>Коммутатор TP-LINK TL-SF1008D 8 портов, неуправляемый, 10/100 Мбит/с «Код ОКПД2 26.20.13»</t>
  </si>
  <si>
    <t>Монитор HUAWEI MateView SE (100Hz) SSN-24BZ CABBZ 2025 «Код ОКПД2 26.20.17.110»</t>
  </si>
  <si>
    <t>Ящик для инструментов LISM 3-х слойный пластиковый «Код ОКПД2 22.22.13»</t>
  </si>
  <si>
    <t>Фильтр сетевой SVEN SF -05LU, черный 3м «Код ОКПД2 27.33.13.120»</t>
  </si>
  <si>
    <t>Фильтр сетевой SVEN SF-05LU, 5 розеток и 2 USB (2.4А), удлинитель 1.8 м, черный «Код ОКПД2 27.33.13.120»</t>
  </si>
  <si>
    <t>Клещи токоизмерительные МЕГЕОН 70813 «Код ОКПД2 26.51.43.116»</t>
  </si>
  <si>
    <t>KVM-переключатель D-Link 2-Port KVM Switch with VGA and USB Port «Код ОКПД2 26.20.13»</t>
  </si>
  <si>
    <t>Контактор модульный EKF КМ, 25А 4NО (3 мод.) PROxima km-3-25-40 «Код ОКПД2 27.33.13.140»</t>
  </si>
  <si>
    <t>Воздух сжатый для продувки от пыли DUSTER Solins, 400мл «Код ОКПД2 28.25.20.112»</t>
  </si>
  <si>
    <t>Воздуходув аккумуляторный EDON AKM-21 16475 «Код ОКПД2 28.25.20.112»</t>
  </si>
  <si>
    <t>Аппарат телефонный Gigaset DA100 «Код ОКПД2 26.30.23»</t>
  </si>
  <si>
    <t>Тестер аккумуляторных батарей Бастион с экраном, 12В. SKAT-T-AVTO «Код ОКПД2 26.51.45.119»</t>
  </si>
  <si>
    <t>Набор инструментов сетевика 12 предметов: LAN тестер, стриппер, кримпер, обжимное устройство для RG45/8P8C/RG11 «Код ОКПД2 25.73.30.234»</t>
  </si>
  <si>
    <t>Диск внешний переносной жесткий HDD накопитель Seagate STEA1000400 1Тб «Код ОКПД2 26.20.22.110»</t>
  </si>
  <si>
    <t>Медиаконвертор D-Link DMC-920T «Код ОКПД2 26.30.11.122»</t>
  </si>
  <si>
    <t>Медиаконвертор D-Link DMC-920R «Код ОКПД2 26.30.11.122»</t>
  </si>
  <si>
    <t>Шкаф телекоммуникационный настенный разборный МИКсистем 19" Lite 6U 600x350 дверь стекло черный «Код ОКПД2 31.01.11.160»</t>
  </si>
  <si>
    <t>Аппарат телефонный ТЕЛЕФОН КХТ-825 «Код ОКПД2 26.30.23»</t>
  </si>
  <si>
    <t>Провод полевой П-270, бухта - 500 м. «Код ОКПД2 27.32.13.156»</t>
  </si>
  <si>
    <t>Маркер перманентный нестираемый Edding 404 0.75мм (черный) «Код ОКПД2 32.99.12.120»</t>
  </si>
  <si>
    <t>Измеритель универсальный мощности и коэффициента стоячей волны (KCB, SWR) автомобильных и портативных раций SURECOM SW-102 «Код ОКПД2 26.51.43.121»</t>
  </si>
  <si>
    <t>Фильтр сетевой Power Cube 3м 16А/3,5кВт длина 3 м. «Код ОКПД2 27.33.13.120»</t>
  </si>
  <si>
    <t>Удлинитель 220В УКМ (катушка металл) Рыжая такса КГ-ХЛ 3*2,5 (16А) 4гн 25м с/з Барабан, 25м. «Код ОКПД2 27.32.13.139»</t>
  </si>
  <si>
    <t>Стоимость заявки (цена Договора), рассчитанная в соответствии с ориентировочным объемом закупаемой продукции: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</si>
  <si>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</si>
  <si>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</si>
  <si>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</si>
  <si>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</si>
  <si>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</si>
  <si>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</si>
  <si>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</si>
  <si>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</si>
  <si>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</si>
  <si>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Ванна ультразвуковая ГАНК УВ 32,120 Вт, 40 КГц,3,2л, с таймером и регулируемым подогревом «Код ОКПД2 26.51.53.190»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</si>
</sst>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1"/>
      <color rgb="FF00206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7F7F7F"/>
      </bottom>
      <diagonal/>
    </border>
    <border>
      <left/>
      <right/>
      <top/>
      <bottom style="thin">
        <color auto="1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8" xfId="0" applyFont="1" applyBorder="1" applyAlignment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 vertical="center"/>
    </xf>
    <xf numFmtId="4" fontId="1" fillId="0" borderId="13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Fill="1" applyAlignment="1" applyProtection="1">
      <alignment vertical="top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>
      <alignment horizontal="left" vertical="top" wrapText="1"/>
    </xf>
    <xf numFmtId="0" fontId="1" fillId="3" borderId="9" xfId="0" applyFont="1" applyFill="1" applyBorder="1" applyAlignment="1" applyProtection="1">
      <alignment horizontal="left" vertical="top"/>
      <protection locked="0"/>
    </xf>
    <xf numFmtId="0" fontId="1" fillId="3" borderId="9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3" borderId="1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7560</xdr:colOff>
      <xdr:row>13</xdr:row>
      <xdr:rowOff>0</xdr:rowOff>
    </xdr:from>
    <xdr:to>
      <xdr:col>8</xdr:col>
      <xdr:colOff>18720</xdr:colOff>
      <xdr:row>13</xdr:row>
      <xdr:rowOff>7200</xdr:rowOff>
    </xdr:to>
    <xdr:pic>
      <xdr:nvPicPr>
        <xdr:cNvPr id="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848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</xdr:row>
      <xdr:rowOff>0</xdr:rowOff>
    </xdr:from>
    <xdr:to>
      <xdr:col>8</xdr:col>
      <xdr:colOff>18720</xdr:colOff>
      <xdr:row>13</xdr:row>
      <xdr:rowOff>7200</xdr:rowOff>
    </xdr:to>
    <xdr:pic>
      <xdr:nvPicPr>
        <xdr:cNvPr id="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848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</xdr:row>
      <xdr:rowOff>0</xdr:rowOff>
    </xdr:from>
    <xdr:to>
      <xdr:col>7</xdr:col>
      <xdr:colOff>480600</xdr:colOff>
      <xdr:row>13</xdr:row>
      <xdr:rowOff>7200</xdr:rowOff>
    </xdr:to>
    <xdr:pic>
      <xdr:nvPicPr>
        <xdr:cNvPr id="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8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</xdr:row>
      <xdr:rowOff>0</xdr:rowOff>
    </xdr:from>
    <xdr:to>
      <xdr:col>7</xdr:col>
      <xdr:colOff>480600</xdr:colOff>
      <xdr:row>13</xdr:row>
      <xdr:rowOff>7200</xdr:rowOff>
    </xdr:to>
    <xdr:pic>
      <xdr:nvPicPr>
        <xdr:cNvPr id="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8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</xdr:row>
      <xdr:rowOff>0</xdr:rowOff>
    </xdr:from>
    <xdr:to>
      <xdr:col>7</xdr:col>
      <xdr:colOff>480600</xdr:colOff>
      <xdr:row>14</xdr:row>
      <xdr:rowOff>7200</xdr:rowOff>
    </xdr:to>
    <xdr:pic>
      <xdr:nvPicPr>
        <xdr:cNvPr id="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29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</xdr:row>
      <xdr:rowOff>0</xdr:rowOff>
    </xdr:from>
    <xdr:to>
      <xdr:col>7</xdr:col>
      <xdr:colOff>480600</xdr:colOff>
      <xdr:row>15</xdr:row>
      <xdr:rowOff>7200</xdr:rowOff>
    </xdr:to>
    <xdr:pic>
      <xdr:nvPicPr>
        <xdr:cNvPr id="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1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</xdr:row>
      <xdr:rowOff>0</xdr:rowOff>
    </xdr:from>
    <xdr:to>
      <xdr:col>7</xdr:col>
      <xdr:colOff>480600</xdr:colOff>
      <xdr:row>15</xdr:row>
      <xdr:rowOff>7200</xdr:rowOff>
    </xdr:to>
    <xdr:pic>
      <xdr:nvPicPr>
        <xdr:cNvPr id="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1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16</xdr:row>
      <xdr:rowOff>0</xdr:rowOff>
    </xdr:from>
    <xdr:to>
      <xdr:col>7</xdr:col>
      <xdr:colOff>480600</xdr:colOff>
      <xdr:row>16</xdr:row>
      <xdr:rowOff>7200</xdr:rowOff>
    </xdr:to>
    <xdr:pic>
      <xdr:nvPicPr>
        <xdr:cNvPr id="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91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16</xdr:row>
      <xdr:rowOff>0</xdr:rowOff>
    </xdr:from>
    <xdr:to>
      <xdr:col>7</xdr:col>
      <xdr:colOff>480600</xdr:colOff>
      <xdr:row>16</xdr:row>
      <xdr:rowOff>7200</xdr:rowOff>
    </xdr:to>
    <xdr:pic>
      <xdr:nvPicPr>
        <xdr:cNvPr id="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91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20</xdr:row>
      <xdr:rowOff>194400</xdr:rowOff>
    </xdr:from>
    <xdr:to>
      <xdr:col>7</xdr:col>
      <xdr:colOff>480600</xdr:colOff>
      <xdr:row>20</xdr:row>
      <xdr:rowOff>201600</xdr:rowOff>
    </xdr:to>
    <xdr:pic>
      <xdr:nvPicPr>
        <xdr:cNvPr id="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0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20</xdr:row>
      <xdr:rowOff>194400</xdr:rowOff>
    </xdr:from>
    <xdr:to>
      <xdr:col>7</xdr:col>
      <xdr:colOff>480600</xdr:colOff>
      <xdr:row>20</xdr:row>
      <xdr:rowOff>201600</xdr:rowOff>
    </xdr:to>
    <xdr:pic>
      <xdr:nvPicPr>
        <xdr:cNvPr id="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0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21</xdr:row>
      <xdr:rowOff>132840</xdr:rowOff>
    </xdr:from>
    <xdr:to>
      <xdr:col>7</xdr:col>
      <xdr:colOff>480600</xdr:colOff>
      <xdr:row>21</xdr:row>
      <xdr:rowOff>140040</xdr:rowOff>
    </xdr:to>
    <xdr:pic>
      <xdr:nvPicPr>
        <xdr:cNvPr id="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1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21</xdr:row>
      <xdr:rowOff>132840</xdr:rowOff>
    </xdr:from>
    <xdr:to>
      <xdr:col>7</xdr:col>
      <xdr:colOff>480600</xdr:colOff>
      <xdr:row>21</xdr:row>
      <xdr:rowOff>140040</xdr:rowOff>
    </xdr:to>
    <xdr:pic>
      <xdr:nvPicPr>
        <xdr:cNvPr id="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1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22</xdr:row>
      <xdr:rowOff>70920</xdr:rowOff>
    </xdr:from>
    <xdr:to>
      <xdr:col>7</xdr:col>
      <xdr:colOff>480600</xdr:colOff>
      <xdr:row>22</xdr:row>
      <xdr:rowOff>78120</xdr:rowOff>
    </xdr:to>
    <xdr:pic>
      <xdr:nvPicPr>
        <xdr:cNvPr id="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538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22</xdr:row>
      <xdr:rowOff>70920</xdr:rowOff>
    </xdr:from>
    <xdr:to>
      <xdr:col>7</xdr:col>
      <xdr:colOff>480600</xdr:colOff>
      <xdr:row>22</xdr:row>
      <xdr:rowOff>78120</xdr:rowOff>
    </xdr:to>
    <xdr:pic>
      <xdr:nvPicPr>
        <xdr:cNvPr id="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538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23</xdr:row>
      <xdr:rowOff>9720</xdr:rowOff>
    </xdr:from>
    <xdr:to>
      <xdr:col>7</xdr:col>
      <xdr:colOff>480600</xdr:colOff>
      <xdr:row>23</xdr:row>
      <xdr:rowOff>16920</xdr:rowOff>
    </xdr:to>
    <xdr:pic>
      <xdr:nvPicPr>
        <xdr:cNvPr id="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85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23</xdr:row>
      <xdr:rowOff>9720</xdr:rowOff>
    </xdr:from>
    <xdr:to>
      <xdr:col>7</xdr:col>
      <xdr:colOff>480600</xdr:colOff>
      <xdr:row>23</xdr:row>
      <xdr:rowOff>16920</xdr:rowOff>
    </xdr:to>
    <xdr:pic>
      <xdr:nvPicPr>
        <xdr:cNvPr id="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85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24</xdr:row>
      <xdr:rowOff>0</xdr:rowOff>
    </xdr:from>
    <xdr:to>
      <xdr:col>7</xdr:col>
      <xdr:colOff>480600</xdr:colOff>
      <xdr:row>24</xdr:row>
      <xdr:rowOff>7200</xdr:rowOff>
    </xdr:to>
    <xdr:pic>
      <xdr:nvPicPr>
        <xdr:cNvPr id="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229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24</xdr:row>
      <xdr:rowOff>0</xdr:rowOff>
    </xdr:from>
    <xdr:to>
      <xdr:col>7</xdr:col>
      <xdr:colOff>480600</xdr:colOff>
      <xdr:row>24</xdr:row>
      <xdr:rowOff>7200</xdr:rowOff>
    </xdr:to>
    <xdr:pic>
      <xdr:nvPicPr>
        <xdr:cNvPr id="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229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25</xdr:row>
      <xdr:rowOff>0</xdr:rowOff>
    </xdr:from>
    <xdr:to>
      <xdr:col>7</xdr:col>
      <xdr:colOff>480600</xdr:colOff>
      <xdr:row>25</xdr:row>
      <xdr:rowOff>7200</xdr:rowOff>
    </xdr:to>
    <xdr:pic>
      <xdr:nvPicPr>
        <xdr:cNvPr id="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61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25</xdr:row>
      <xdr:rowOff>0</xdr:rowOff>
    </xdr:from>
    <xdr:to>
      <xdr:col>7</xdr:col>
      <xdr:colOff>480600</xdr:colOff>
      <xdr:row>25</xdr:row>
      <xdr:rowOff>7200</xdr:rowOff>
    </xdr:to>
    <xdr:pic>
      <xdr:nvPicPr>
        <xdr:cNvPr id="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61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0</xdr:rowOff>
    </xdr:from>
    <xdr:to>
      <xdr:col>7</xdr:col>
      <xdr:colOff>480600</xdr:colOff>
      <xdr:row>26</xdr:row>
      <xdr:rowOff>7200</xdr:rowOff>
    </xdr:to>
    <xdr:pic>
      <xdr:nvPicPr>
        <xdr:cNvPr id="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991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0</xdr:rowOff>
    </xdr:from>
    <xdr:to>
      <xdr:col>7</xdr:col>
      <xdr:colOff>480600</xdr:colOff>
      <xdr:row>26</xdr:row>
      <xdr:rowOff>7200</xdr:rowOff>
    </xdr:to>
    <xdr:pic>
      <xdr:nvPicPr>
        <xdr:cNvPr id="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991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450360</xdr:rowOff>
    </xdr:from>
    <xdr:to>
      <xdr:col>7</xdr:col>
      <xdr:colOff>480600</xdr:colOff>
      <xdr:row>26</xdr:row>
      <xdr:rowOff>457560</xdr:rowOff>
    </xdr:to>
    <xdr:pic>
      <xdr:nvPicPr>
        <xdr:cNvPr id="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442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450360</xdr:rowOff>
    </xdr:from>
    <xdr:to>
      <xdr:col>7</xdr:col>
      <xdr:colOff>480600</xdr:colOff>
      <xdr:row>26</xdr:row>
      <xdr:rowOff>457560</xdr:rowOff>
    </xdr:to>
    <xdr:pic>
      <xdr:nvPicPr>
        <xdr:cNvPr id="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442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0</xdr:rowOff>
    </xdr:from>
    <xdr:to>
      <xdr:col>7</xdr:col>
      <xdr:colOff>480600</xdr:colOff>
      <xdr:row>28</xdr:row>
      <xdr:rowOff>7200</xdr:rowOff>
    </xdr:to>
    <xdr:pic>
      <xdr:nvPicPr>
        <xdr:cNvPr id="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94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0</xdr:rowOff>
    </xdr:from>
    <xdr:to>
      <xdr:col>7</xdr:col>
      <xdr:colOff>480600</xdr:colOff>
      <xdr:row>28</xdr:row>
      <xdr:rowOff>7200</xdr:rowOff>
    </xdr:to>
    <xdr:pic>
      <xdr:nvPicPr>
        <xdr:cNvPr id="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94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326880</xdr:rowOff>
    </xdr:from>
    <xdr:to>
      <xdr:col>7</xdr:col>
      <xdr:colOff>480600</xdr:colOff>
      <xdr:row>28</xdr:row>
      <xdr:rowOff>334080</xdr:rowOff>
    </xdr:to>
    <xdr:pic>
      <xdr:nvPicPr>
        <xdr:cNvPr id="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27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326880</xdr:rowOff>
    </xdr:from>
    <xdr:to>
      <xdr:col>7</xdr:col>
      <xdr:colOff>480600</xdr:colOff>
      <xdr:row>28</xdr:row>
      <xdr:rowOff>334080</xdr:rowOff>
    </xdr:to>
    <xdr:pic>
      <xdr:nvPicPr>
        <xdr:cNvPr id="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27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29</xdr:row>
      <xdr:rowOff>265320</xdr:rowOff>
    </xdr:from>
    <xdr:to>
      <xdr:col>7</xdr:col>
      <xdr:colOff>480600</xdr:colOff>
      <xdr:row>29</xdr:row>
      <xdr:rowOff>272520</xdr:rowOff>
    </xdr:to>
    <xdr:pic>
      <xdr:nvPicPr>
        <xdr:cNvPr id="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59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29</xdr:row>
      <xdr:rowOff>265320</xdr:rowOff>
    </xdr:from>
    <xdr:to>
      <xdr:col>7</xdr:col>
      <xdr:colOff>480600</xdr:colOff>
      <xdr:row>29</xdr:row>
      <xdr:rowOff>272520</xdr:rowOff>
    </xdr:to>
    <xdr:pic>
      <xdr:nvPicPr>
        <xdr:cNvPr id="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59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30</xdr:row>
      <xdr:rowOff>203760</xdr:rowOff>
    </xdr:from>
    <xdr:to>
      <xdr:col>7</xdr:col>
      <xdr:colOff>480600</xdr:colOff>
      <xdr:row>30</xdr:row>
      <xdr:rowOff>210960</xdr:rowOff>
    </xdr:to>
    <xdr:pic>
      <xdr:nvPicPr>
        <xdr:cNvPr id="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909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30</xdr:row>
      <xdr:rowOff>203760</xdr:rowOff>
    </xdr:from>
    <xdr:to>
      <xdr:col>7</xdr:col>
      <xdr:colOff>480600</xdr:colOff>
      <xdr:row>30</xdr:row>
      <xdr:rowOff>210960</xdr:rowOff>
    </xdr:to>
    <xdr:pic>
      <xdr:nvPicPr>
        <xdr:cNvPr id="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909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31</xdr:row>
      <xdr:rowOff>142200</xdr:rowOff>
    </xdr:from>
    <xdr:to>
      <xdr:col>7</xdr:col>
      <xdr:colOff>480600</xdr:colOff>
      <xdr:row>31</xdr:row>
      <xdr:rowOff>149400</xdr:rowOff>
    </xdr:to>
    <xdr:pic>
      <xdr:nvPicPr>
        <xdr:cNvPr id="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22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31</xdr:row>
      <xdr:rowOff>142200</xdr:rowOff>
    </xdr:from>
    <xdr:to>
      <xdr:col>7</xdr:col>
      <xdr:colOff>480600</xdr:colOff>
      <xdr:row>31</xdr:row>
      <xdr:rowOff>149400</xdr:rowOff>
    </xdr:to>
    <xdr:pic>
      <xdr:nvPicPr>
        <xdr:cNvPr id="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22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32</xdr:row>
      <xdr:rowOff>80640</xdr:rowOff>
    </xdr:from>
    <xdr:to>
      <xdr:col>7</xdr:col>
      <xdr:colOff>480600</xdr:colOff>
      <xdr:row>32</xdr:row>
      <xdr:rowOff>87840</xdr:rowOff>
    </xdr:to>
    <xdr:pic>
      <xdr:nvPicPr>
        <xdr:cNvPr id="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5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32</xdr:row>
      <xdr:rowOff>80640</xdr:rowOff>
    </xdr:from>
    <xdr:to>
      <xdr:col>7</xdr:col>
      <xdr:colOff>480600</xdr:colOff>
      <xdr:row>32</xdr:row>
      <xdr:rowOff>87840</xdr:rowOff>
    </xdr:to>
    <xdr:pic>
      <xdr:nvPicPr>
        <xdr:cNvPr id="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5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</xdr:row>
      <xdr:rowOff>0</xdr:rowOff>
    </xdr:from>
    <xdr:to>
      <xdr:col>18</xdr:col>
      <xdr:colOff>18720</xdr:colOff>
      <xdr:row>13</xdr:row>
      <xdr:rowOff>7200</xdr:rowOff>
    </xdr:to>
    <xdr:pic>
      <xdr:nvPicPr>
        <xdr:cNvPr id="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48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</xdr:row>
      <xdr:rowOff>0</xdr:rowOff>
    </xdr:from>
    <xdr:to>
      <xdr:col>18</xdr:col>
      <xdr:colOff>18720</xdr:colOff>
      <xdr:row>13</xdr:row>
      <xdr:rowOff>7200</xdr:rowOff>
    </xdr:to>
    <xdr:pic>
      <xdr:nvPicPr>
        <xdr:cNvPr id="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48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</xdr:row>
      <xdr:rowOff>0</xdr:rowOff>
    </xdr:from>
    <xdr:to>
      <xdr:col>18</xdr:col>
      <xdr:colOff>6120</xdr:colOff>
      <xdr:row>13</xdr:row>
      <xdr:rowOff>7200</xdr:rowOff>
    </xdr:to>
    <xdr:pic>
      <xdr:nvPicPr>
        <xdr:cNvPr id="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8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</xdr:row>
      <xdr:rowOff>0</xdr:rowOff>
    </xdr:from>
    <xdr:to>
      <xdr:col>18</xdr:col>
      <xdr:colOff>6120</xdr:colOff>
      <xdr:row>13</xdr:row>
      <xdr:rowOff>7200</xdr:rowOff>
    </xdr:to>
    <xdr:pic>
      <xdr:nvPicPr>
        <xdr:cNvPr id="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8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</xdr:row>
      <xdr:rowOff>0</xdr:rowOff>
    </xdr:from>
    <xdr:to>
      <xdr:col>18</xdr:col>
      <xdr:colOff>6120</xdr:colOff>
      <xdr:row>14</xdr:row>
      <xdr:rowOff>7200</xdr:rowOff>
    </xdr:to>
    <xdr:pic>
      <xdr:nvPicPr>
        <xdr:cNvPr id="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29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</xdr:row>
      <xdr:rowOff>0</xdr:rowOff>
    </xdr:from>
    <xdr:to>
      <xdr:col>18</xdr:col>
      <xdr:colOff>6120</xdr:colOff>
      <xdr:row>14</xdr:row>
      <xdr:rowOff>7200</xdr:rowOff>
    </xdr:to>
    <xdr:pic>
      <xdr:nvPicPr>
        <xdr:cNvPr id="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29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</xdr:row>
      <xdr:rowOff>0</xdr:rowOff>
    </xdr:from>
    <xdr:to>
      <xdr:col>18</xdr:col>
      <xdr:colOff>6120</xdr:colOff>
      <xdr:row>15</xdr:row>
      <xdr:rowOff>7200</xdr:rowOff>
    </xdr:to>
    <xdr:pic>
      <xdr:nvPicPr>
        <xdr:cNvPr id="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1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</xdr:row>
      <xdr:rowOff>0</xdr:rowOff>
    </xdr:from>
    <xdr:to>
      <xdr:col>18</xdr:col>
      <xdr:colOff>6120</xdr:colOff>
      <xdr:row>15</xdr:row>
      <xdr:rowOff>7200</xdr:rowOff>
    </xdr:to>
    <xdr:pic>
      <xdr:nvPicPr>
        <xdr:cNvPr id="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1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16</xdr:row>
      <xdr:rowOff>0</xdr:rowOff>
    </xdr:from>
    <xdr:to>
      <xdr:col>18</xdr:col>
      <xdr:colOff>6120</xdr:colOff>
      <xdr:row>16</xdr:row>
      <xdr:rowOff>7200</xdr:rowOff>
    </xdr:to>
    <xdr:pic>
      <xdr:nvPicPr>
        <xdr:cNvPr id="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91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16</xdr:row>
      <xdr:rowOff>0</xdr:rowOff>
    </xdr:from>
    <xdr:to>
      <xdr:col>18</xdr:col>
      <xdr:colOff>6120</xdr:colOff>
      <xdr:row>16</xdr:row>
      <xdr:rowOff>7200</xdr:rowOff>
    </xdr:to>
    <xdr:pic>
      <xdr:nvPicPr>
        <xdr:cNvPr id="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91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0</xdr:rowOff>
    </xdr:from>
    <xdr:to>
      <xdr:col>18</xdr:col>
      <xdr:colOff>6120</xdr:colOff>
      <xdr:row>17</xdr:row>
      <xdr:rowOff>7200</xdr:rowOff>
    </xdr:to>
    <xdr:pic>
      <xdr:nvPicPr>
        <xdr:cNvPr id="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72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0</xdr:rowOff>
    </xdr:from>
    <xdr:to>
      <xdr:col>18</xdr:col>
      <xdr:colOff>6120</xdr:colOff>
      <xdr:row>17</xdr:row>
      <xdr:rowOff>7200</xdr:rowOff>
    </xdr:to>
    <xdr:pic>
      <xdr:nvPicPr>
        <xdr:cNvPr id="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72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379080</xdr:rowOff>
    </xdr:from>
    <xdr:to>
      <xdr:col>18</xdr:col>
      <xdr:colOff>6120</xdr:colOff>
      <xdr:row>17</xdr:row>
      <xdr:rowOff>386280</xdr:rowOff>
    </xdr:to>
    <xdr:pic>
      <xdr:nvPicPr>
        <xdr:cNvPr id="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513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379080</xdr:rowOff>
    </xdr:from>
    <xdr:to>
      <xdr:col>18</xdr:col>
      <xdr:colOff>6120</xdr:colOff>
      <xdr:row>17</xdr:row>
      <xdr:rowOff>386280</xdr:rowOff>
    </xdr:to>
    <xdr:pic>
      <xdr:nvPicPr>
        <xdr:cNvPr id="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513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18</xdr:row>
      <xdr:rowOff>317520</xdr:rowOff>
    </xdr:from>
    <xdr:to>
      <xdr:col>18</xdr:col>
      <xdr:colOff>6120</xdr:colOff>
      <xdr:row>18</xdr:row>
      <xdr:rowOff>324720</xdr:rowOff>
    </xdr:to>
    <xdr:pic>
      <xdr:nvPicPr>
        <xdr:cNvPr id="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61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18</xdr:row>
      <xdr:rowOff>317520</xdr:rowOff>
    </xdr:from>
    <xdr:to>
      <xdr:col>18</xdr:col>
      <xdr:colOff>6120</xdr:colOff>
      <xdr:row>18</xdr:row>
      <xdr:rowOff>324720</xdr:rowOff>
    </xdr:to>
    <xdr:pic>
      <xdr:nvPicPr>
        <xdr:cNvPr id="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61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19</xdr:row>
      <xdr:rowOff>255960</xdr:rowOff>
    </xdr:from>
    <xdr:to>
      <xdr:col>18</xdr:col>
      <xdr:colOff>6120</xdr:colOff>
      <xdr:row>19</xdr:row>
      <xdr:rowOff>263160</xdr:rowOff>
    </xdr:to>
    <xdr:pic>
      <xdr:nvPicPr>
        <xdr:cNvPr id="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80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19</xdr:row>
      <xdr:rowOff>255960</xdr:rowOff>
    </xdr:from>
    <xdr:to>
      <xdr:col>18</xdr:col>
      <xdr:colOff>6120</xdr:colOff>
      <xdr:row>19</xdr:row>
      <xdr:rowOff>263160</xdr:rowOff>
    </xdr:to>
    <xdr:pic>
      <xdr:nvPicPr>
        <xdr:cNvPr id="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80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20</xdr:row>
      <xdr:rowOff>194400</xdr:rowOff>
    </xdr:from>
    <xdr:to>
      <xdr:col>18</xdr:col>
      <xdr:colOff>6120</xdr:colOff>
      <xdr:row>20</xdr:row>
      <xdr:rowOff>201600</xdr:rowOff>
    </xdr:to>
    <xdr:pic>
      <xdr:nvPicPr>
        <xdr:cNvPr id="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0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20</xdr:row>
      <xdr:rowOff>194400</xdr:rowOff>
    </xdr:from>
    <xdr:to>
      <xdr:col>18</xdr:col>
      <xdr:colOff>6120</xdr:colOff>
      <xdr:row>20</xdr:row>
      <xdr:rowOff>201600</xdr:rowOff>
    </xdr:to>
    <xdr:pic>
      <xdr:nvPicPr>
        <xdr:cNvPr id="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0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21</xdr:row>
      <xdr:rowOff>132840</xdr:rowOff>
    </xdr:from>
    <xdr:to>
      <xdr:col>18</xdr:col>
      <xdr:colOff>6120</xdr:colOff>
      <xdr:row>21</xdr:row>
      <xdr:rowOff>140040</xdr:rowOff>
    </xdr:to>
    <xdr:pic>
      <xdr:nvPicPr>
        <xdr:cNvPr id="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19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21</xdr:row>
      <xdr:rowOff>132840</xdr:rowOff>
    </xdr:from>
    <xdr:to>
      <xdr:col>18</xdr:col>
      <xdr:colOff>6120</xdr:colOff>
      <xdr:row>21</xdr:row>
      <xdr:rowOff>140040</xdr:rowOff>
    </xdr:to>
    <xdr:pic>
      <xdr:nvPicPr>
        <xdr:cNvPr id="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19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22</xdr:row>
      <xdr:rowOff>70920</xdr:rowOff>
    </xdr:from>
    <xdr:to>
      <xdr:col>18</xdr:col>
      <xdr:colOff>6120</xdr:colOff>
      <xdr:row>22</xdr:row>
      <xdr:rowOff>78120</xdr:rowOff>
    </xdr:to>
    <xdr:pic>
      <xdr:nvPicPr>
        <xdr:cNvPr id="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538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22</xdr:row>
      <xdr:rowOff>70920</xdr:rowOff>
    </xdr:from>
    <xdr:to>
      <xdr:col>18</xdr:col>
      <xdr:colOff>6120</xdr:colOff>
      <xdr:row>22</xdr:row>
      <xdr:rowOff>78120</xdr:rowOff>
    </xdr:to>
    <xdr:pic>
      <xdr:nvPicPr>
        <xdr:cNvPr id="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538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23</xdr:row>
      <xdr:rowOff>9720</xdr:rowOff>
    </xdr:from>
    <xdr:to>
      <xdr:col>18</xdr:col>
      <xdr:colOff>6120</xdr:colOff>
      <xdr:row>23</xdr:row>
      <xdr:rowOff>16920</xdr:rowOff>
    </xdr:to>
    <xdr:pic>
      <xdr:nvPicPr>
        <xdr:cNvPr id="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858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23</xdr:row>
      <xdr:rowOff>9720</xdr:rowOff>
    </xdr:from>
    <xdr:to>
      <xdr:col>18</xdr:col>
      <xdr:colOff>6120</xdr:colOff>
      <xdr:row>23</xdr:row>
      <xdr:rowOff>16920</xdr:rowOff>
    </xdr:to>
    <xdr:pic>
      <xdr:nvPicPr>
        <xdr:cNvPr id="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858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24</xdr:row>
      <xdr:rowOff>0</xdr:rowOff>
    </xdr:from>
    <xdr:to>
      <xdr:col>18</xdr:col>
      <xdr:colOff>6120</xdr:colOff>
      <xdr:row>24</xdr:row>
      <xdr:rowOff>7200</xdr:rowOff>
    </xdr:to>
    <xdr:pic>
      <xdr:nvPicPr>
        <xdr:cNvPr id="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229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24</xdr:row>
      <xdr:rowOff>0</xdr:rowOff>
    </xdr:from>
    <xdr:to>
      <xdr:col>18</xdr:col>
      <xdr:colOff>6120</xdr:colOff>
      <xdr:row>24</xdr:row>
      <xdr:rowOff>7200</xdr:rowOff>
    </xdr:to>
    <xdr:pic>
      <xdr:nvPicPr>
        <xdr:cNvPr id="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229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25</xdr:row>
      <xdr:rowOff>0</xdr:rowOff>
    </xdr:from>
    <xdr:to>
      <xdr:col>18</xdr:col>
      <xdr:colOff>6120</xdr:colOff>
      <xdr:row>25</xdr:row>
      <xdr:rowOff>7200</xdr:rowOff>
    </xdr:to>
    <xdr:pic>
      <xdr:nvPicPr>
        <xdr:cNvPr id="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610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25</xdr:row>
      <xdr:rowOff>0</xdr:rowOff>
    </xdr:from>
    <xdr:to>
      <xdr:col>18</xdr:col>
      <xdr:colOff>6120</xdr:colOff>
      <xdr:row>25</xdr:row>
      <xdr:rowOff>7200</xdr:rowOff>
    </xdr:to>
    <xdr:pic>
      <xdr:nvPicPr>
        <xdr:cNvPr id="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610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0</xdr:rowOff>
    </xdr:from>
    <xdr:to>
      <xdr:col>18</xdr:col>
      <xdr:colOff>6120</xdr:colOff>
      <xdr:row>26</xdr:row>
      <xdr:rowOff>7200</xdr:rowOff>
    </xdr:to>
    <xdr:pic>
      <xdr:nvPicPr>
        <xdr:cNvPr id="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991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0</xdr:rowOff>
    </xdr:from>
    <xdr:to>
      <xdr:col>18</xdr:col>
      <xdr:colOff>6120</xdr:colOff>
      <xdr:row>26</xdr:row>
      <xdr:rowOff>7200</xdr:rowOff>
    </xdr:to>
    <xdr:pic>
      <xdr:nvPicPr>
        <xdr:cNvPr id="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991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450360</xdr:rowOff>
    </xdr:from>
    <xdr:to>
      <xdr:col>18</xdr:col>
      <xdr:colOff>6120</xdr:colOff>
      <xdr:row>26</xdr:row>
      <xdr:rowOff>457560</xdr:rowOff>
    </xdr:to>
    <xdr:pic>
      <xdr:nvPicPr>
        <xdr:cNvPr id="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442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450360</xdr:rowOff>
    </xdr:from>
    <xdr:to>
      <xdr:col>18</xdr:col>
      <xdr:colOff>6120</xdr:colOff>
      <xdr:row>26</xdr:row>
      <xdr:rowOff>457560</xdr:rowOff>
    </xdr:to>
    <xdr:pic>
      <xdr:nvPicPr>
        <xdr:cNvPr id="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442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0</xdr:rowOff>
    </xdr:from>
    <xdr:to>
      <xdr:col>18</xdr:col>
      <xdr:colOff>6120</xdr:colOff>
      <xdr:row>28</xdr:row>
      <xdr:rowOff>7200</xdr:rowOff>
    </xdr:to>
    <xdr:pic>
      <xdr:nvPicPr>
        <xdr:cNvPr id="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944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0</xdr:rowOff>
    </xdr:from>
    <xdr:to>
      <xdr:col>18</xdr:col>
      <xdr:colOff>6120</xdr:colOff>
      <xdr:row>28</xdr:row>
      <xdr:rowOff>7200</xdr:rowOff>
    </xdr:to>
    <xdr:pic>
      <xdr:nvPicPr>
        <xdr:cNvPr id="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944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326880</xdr:rowOff>
    </xdr:from>
    <xdr:to>
      <xdr:col>18</xdr:col>
      <xdr:colOff>6120</xdr:colOff>
      <xdr:row>28</xdr:row>
      <xdr:rowOff>334080</xdr:rowOff>
    </xdr:to>
    <xdr:pic>
      <xdr:nvPicPr>
        <xdr:cNvPr id="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271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326880</xdr:rowOff>
    </xdr:from>
    <xdr:to>
      <xdr:col>18</xdr:col>
      <xdr:colOff>6120</xdr:colOff>
      <xdr:row>28</xdr:row>
      <xdr:rowOff>334080</xdr:rowOff>
    </xdr:to>
    <xdr:pic>
      <xdr:nvPicPr>
        <xdr:cNvPr id="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271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29</xdr:row>
      <xdr:rowOff>265320</xdr:rowOff>
    </xdr:from>
    <xdr:to>
      <xdr:col>18</xdr:col>
      <xdr:colOff>6120</xdr:colOff>
      <xdr:row>29</xdr:row>
      <xdr:rowOff>272520</xdr:rowOff>
    </xdr:to>
    <xdr:pic>
      <xdr:nvPicPr>
        <xdr:cNvPr id="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590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29</xdr:row>
      <xdr:rowOff>265320</xdr:rowOff>
    </xdr:from>
    <xdr:to>
      <xdr:col>18</xdr:col>
      <xdr:colOff>6120</xdr:colOff>
      <xdr:row>29</xdr:row>
      <xdr:rowOff>272520</xdr:rowOff>
    </xdr:to>
    <xdr:pic>
      <xdr:nvPicPr>
        <xdr:cNvPr id="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590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30</xdr:row>
      <xdr:rowOff>203760</xdr:rowOff>
    </xdr:from>
    <xdr:to>
      <xdr:col>18</xdr:col>
      <xdr:colOff>6120</xdr:colOff>
      <xdr:row>30</xdr:row>
      <xdr:rowOff>210960</xdr:rowOff>
    </xdr:to>
    <xdr:pic>
      <xdr:nvPicPr>
        <xdr:cNvPr id="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909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30</xdr:row>
      <xdr:rowOff>203760</xdr:rowOff>
    </xdr:from>
    <xdr:to>
      <xdr:col>18</xdr:col>
      <xdr:colOff>6120</xdr:colOff>
      <xdr:row>30</xdr:row>
      <xdr:rowOff>210960</xdr:rowOff>
    </xdr:to>
    <xdr:pic>
      <xdr:nvPicPr>
        <xdr:cNvPr id="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909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31</xdr:row>
      <xdr:rowOff>142200</xdr:rowOff>
    </xdr:from>
    <xdr:to>
      <xdr:col>18</xdr:col>
      <xdr:colOff>6120</xdr:colOff>
      <xdr:row>31</xdr:row>
      <xdr:rowOff>149400</xdr:rowOff>
    </xdr:to>
    <xdr:pic>
      <xdr:nvPicPr>
        <xdr:cNvPr id="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229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31</xdr:row>
      <xdr:rowOff>142200</xdr:rowOff>
    </xdr:from>
    <xdr:to>
      <xdr:col>18</xdr:col>
      <xdr:colOff>6120</xdr:colOff>
      <xdr:row>31</xdr:row>
      <xdr:rowOff>149400</xdr:rowOff>
    </xdr:to>
    <xdr:pic>
      <xdr:nvPicPr>
        <xdr:cNvPr id="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229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32</xdr:row>
      <xdr:rowOff>80640</xdr:rowOff>
    </xdr:from>
    <xdr:to>
      <xdr:col>18</xdr:col>
      <xdr:colOff>6120</xdr:colOff>
      <xdr:row>32</xdr:row>
      <xdr:rowOff>87840</xdr:rowOff>
    </xdr:to>
    <xdr:pic>
      <xdr:nvPicPr>
        <xdr:cNvPr id="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548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32</xdr:row>
      <xdr:rowOff>80640</xdr:rowOff>
    </xdr:from>
    <xdr:to>
      <xdr:col>18</xdr:col>
      <xdr:colOff>6120</xdr:colOff>
      <xdr:row>32</xdr:row>
      <xdr:rowOff>87840</xdr:rowOff>
    </xdr:to>
    <xdr:pic>
      <xdr:nvPicPr>
        <xdr:cNvPr id="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548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33</xdr:row>
      <xdr:rowOff>19080</xdr:rowOff>
    </xdr:from>
    <xdr:to>
      <xdr:col>18</xdr:col>
      <xdr:colOff>6120</xdr:colOff>
      <xdr:row>33</xdr:row>
      <xdr:rowOff>26280</xdr:rowOff>
    </xdr:to>
    <xdr:pic>
      <xdr:nvPicPr>
        <xdr:cNvPr id="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868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33</xdr:row>
      <xdr:rowOff>19080</xdr:rowOff>
    </xdr:from>
    <xdr:to>
      <xdr:col>18</xdr:col>
      <xdr:colOff>6120</xdr:colOff>
      <xdr:row>33</xdr:row>
      <xdr:rowOff>26280</xdr:rowOff>
    </xdr:to>
    <xdr:pic>
      <xdr:nvPicPr>
        <xdr:cNvPr id="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868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0</xdr:rowOff>
    </xdr:from>
    <xdr:to>
      <xdr:col>18</xdr:col>
      <xdr:colOff>6120</xdr:colOff>
      <xdr:row>34</xdr:row>
      <xdr:rowOff>7200</xdr:rowOff>
    </xdr:to>
    <xdr:pic>
      <xdr:nvPicPr>
        <xdr:cNvPr id="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230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0</xdr:rowOff>
    </xdr:from>
    <xdr:to>
      <xdr:col>18</xdr:col>
      <xdr:colOff>6120</xdr:colOff>
      <xdr:row>34</xdr:row>
      <xdr:rowOff>7200</xdr:rowOff>
    </xdr:to>
    <xdr:pic>
      <xdr:nvPicPr>
        <xdr:cNvPr id="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230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583200</xdr:rowOff>
    </xdr:from>
    <xdr:to>
      <xdr:col>18</xdr:col>
      <xdr:colOff>6120</xdr:colOff>
      <xdr:row>34</xdr:row>
      <xdr:rowOff>590400</xdr:rowOff>
    </xdr:to>
    <xdr:pic>
      <xdr:nvPicPr>
        <xdr:cNvPr id="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813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583200</xdr:rowOff>
    </xdr:from>
    <xdr:to>
      <xdr:col>18</xdr:col>
      <xdr:colOff>6120</xdr:colOff>
      <xdr:row>34</xdr:row>
      <xdr:rowOff>590400</xdr:rowOff>
    </xdr:to>
    <xdr:pic>
      <xdr:nvPicPr>
        <xdr:cNvPr id="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813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35</xdr:row>
      <xdr:rowOff>521280</xdr:rowOff>
    </xdr:from>
    <xdr:to>
      <xdr:col>18</xdr:col>
      <xdr:colOff>6120</xdr:colOff>
      <xdr:row>35</xdr:row>
      <xdr:rowOff>528480</xdr:rowOff>
    </xdr:to>
    <xdr:pic>
      <xdr:nvPicPr>
        <xdr:cNvPr id="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35133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35</xdr:row>
      <xdr:rowOff>521280</xdr:rowOff>
    </xdr:from>
    <xdr:to>
      <xdr:col>18</xdr:col>
      <xdr:colOff>6120</xdr:colOff>
      <xdr:row>35</xdr:row>
      <xdr:rowOff>528480</xdr:rowOff>
    </xdr:to>
    <xdr:pic>
      <xdr:nvPicPr>
        <xdr:cNvPr id="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35133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37</xdr:row>
      <xdr:rowOff>0</xdr:rowOff>
    </xdr:from>
    <xdr:to>
      <xdr:col>18</xdr:col>
      <xdr:colOff>6120</xdr:colOff>
      <xdr:row>37</xdr:row>
      <xdr:rowOff>7200</xdr:rowOff>
    </xdr:to>
    <xdr:pic>
      <xdr:nvPicPr>
        <xdr:cNvPr id="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135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37</xdr:row>
      <xdr:rowOff>0</xdr:rowOff>
    </xdr:from>
    <xdr:to>
      <xdr:col>18</xdr:col>
      <xdr:colOff>6120</xdr:colOff>
      <xdr:row>37</xdr:row>
      <xdr:rowOff>7200</xdr:rowOff>
    </xdr:to>
    <xdr:pic>
      <xdr:nvPicPr>
        <xdr:cNvPr id="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135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38</xdr:row>
      <xdr:rowOff>336600</xdr:rowOff>
    </xdr:from>
    <xdr:to>
      <xdr:col>18</xdr:col>
      <xdr:colOff>6120</xdr:colOff>
      <xdr:row>38</xdr:row>
      <xdr:rowOff>343800</xdr:rowOff>
    </xdr:to>
    <xdr:pic>
      <xdr:nvPicPr>
        <xdr:cNvPr id="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8528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38</xdr:row>
      <xdr:rowOff>336600</xdr:rowOff>
    </xdr:from>
    <xdr:to>
      <xdr:col>18</xdr:col>
      <xdr:colOff>6120</xdr:colOff>
      <xdr:row>38</xdr:row>
      <xdr:rowOff>343800</xdr:rowOff>
    </xdr:to>
    <xdr:pic>
      <xdr:nvPicPr>
        <xdr:cNvPr id="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8528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39</xdr:row>
      <xdr:rowOff>275040</xdr:rowOff>
    </xdr:from>
    <xdr:to>
      <xdr:col>18</xdr:col>
      <xdr:colOff>6120</xdr:colOff>
      <xdr:row>39</xdr:row>
      <xdr:rowOff>282240</xdr:rowOff>
    </xdr:to>
    <xdr:pic>
      <xdr:nvPicPr>
        <xdr:cNvPr id="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362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39</xdr:row>
      <xdr:rowOff>275040</xdr:rowOff>
    </xdr:from>
    <xdr:to>
      <xdr:col>18</xdr:col>
      <xdr:colOff>6120</xdr:colOff>
      <xdr:row>39</xdr:row>
      <xdr:rowOff>282240</xdr:rowOff>
    </xdr:to>
    <xdr:pic>
      <xdr:nvPicPr>
        <xdr:cNvPr id="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362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40</xdr:row>
      <xdr:rowOff>213480</xdr:rowOff>
    </xdr:from>
    <xdr:to>
      <xdr:col>18</xdr:col>
      <xdr:colOff>6120</xdr:colOff>
      <xdr:row>40</xdr:row>
      <xdr:rowOff>220680</xdr:rowOff>
    </xdr:to>
    <xdr:pic>
      <xdr:nvPicPr>
        <xdr:cNvPr id="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681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40</xdr:row>
      <xdr:rowOff>213480</xdr:rowOff>
    </xdr:from>
    <xdr:to>
      <xdr:col>18</xdr:col>
      <xdr:colOff>6120</xdr:colOff>
      <xdr:row>40</xdr:row>
      <xdr:rowOff>220680</xdr:rowOff>
    </xdr:to>
    <xdr:pic>
      <xdr:nvPicPr>
        <xdr:cNvPr id="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681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41</xdr:row>
      <xdr:rowOff>151920</xdr:rowOff>
    </xdr:from>
    <xdr:to>
      <xdr:col>18</xdr:col>
      <xdr:colOff>6120</xdr:colOff>
      <xdr:row>41</xdr:row>
      <xdr:rowOff>159120</xdr:rowOff>
    </xdr:to>
    <xdr:pic>
      <xdr:nvPicPr>
        <xdr:cNvPr id="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001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41</xdr:row>
      <xdr:rowOff>151920</xdr:rowOff>
    </xdr:from>
    <xdr:to>
      <xdr:col>18</xdr:col>
      <xdr:colOff>6120</xdr:colOff>
      <xdr:row>41</xdr:row>
      <xdr:rowOff>159120</xdr:rowOff>
    </xdr:to>
    <xdr:pic>
      <xdr:nvPicPr>
        <xdr:cNvPr id="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001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42</xdr:row>
      <xdr:rowOff>90360</xdr:rowOff>
    </xdr:from>
    <xdr:to>
      <xdr:col>18</xdr:col>
      <xdr:colOff>6120</xdr:colOff>
      <xdr:row>42</xdr:row>
      <xdr:rowOff>97560</xdr:rowOff>
    </xdr:to>
    <xdr:pic>
      <xdr:nvPicPr>
        <xdr:cNvPr id="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320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42</xdr:row>
      <xdr:rowOff>90360</xdr:rowOff>
    </xdr:from>
    <xdr:to>
      <xdr:col>18</xdr:col>
      <xdr:colOff>6120</xdr:colOff>
      <xdr:row>42</xdr:row>
      <xdr:rowOff>97560</xdr:rowOff>
    </xdr:to>
    <xdr:pic>
      <xdr:nvPicPr>
        <xdr:cNvPr id="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320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43</xdr:row>
      <xdr:rowOff>28440</xdr:rowOff>
    </xdr:from>
    <xdr:to>
      <xdr:col>18</xdr:col>
      <xdr:colOff>6120</xdr:colOff>
      <xdr:row>43</xdr:row>
      <xdr:rowOff>35640</xdr:rowOff>
    </xdr:to>
    <xdr:pic>
      <xdr:nvPicPr>
        <xdr:cNvPr id="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021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43</xdr:row>
      <xdr:rowOff>28440</xdr:rowOff>
    </xdr:from>
    <xdr:to>
      <xdr:col>18</xdr:col>
      <xdr:colOff>6120</xdr:colOff>
      <xdr:row>43</xdr:row>
      <xdr:rowOff>35640</xdr:rowOff>
    </xdr:to>
    <xdr:pic>
      <xdr:nvPicPr>
        <xdr:cNvPr id="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021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45</xdr:row>
      <xdr:rowOff>0</xdr:rowOff>
    </xdr:from>
    <xdr:to>
      <xdr:col>18</xdr:col>
      <xdr:colOff>6120</xdr:colOff>
      <xdr:row>45</xdr:row>
      <xdr:rowOff>7200</xdr:rowOff>
    </xdr:to>
    <xdr:pic>
      <xdr:nvPicPr>
        <xdr:cNvPr id="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754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45</xdr:row>
      <xdr:rowOff>0</xdr:rowOff>
    </xdr:from>
    <xdr:to>
      <xdr:col>18</xdr:col>
      <xdr:colOff>6120</xdr:colOff>
      <xdr:row>45</xdr:row>
      <xdr:rowOff>7200</xdr:rowOff>
    </xdr:to>
    <xdr:pic>
      <xdr:nvPicPr>
        <xdr:cNvPr id="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754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0</xdr:rowOff>
    </xdr:from>
    <xdr:to>
      <xdr:col>18</xdr:col>
      <xdr:colOff>6120</xdr:colOff>
      <xdr:row>47</xdr:row>
      <xdr:rowOff>7200</xdr:rowOff>
    </xdr:to>
    <xdr:pic>
      <xdr:nvPicPr>
        <xdr:cNvPr id="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516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0</xdr:rowOff>
    </xdr:from>
    <xdr:to>
      <xdr:col>18</xdr:col>
      <xdr:colOff>6120</xdr:colOff>
      <xdr:row>47</xdr:row>
      <xdr:rowOff>7200</xdr:rowOff>
    </xdr:to>
    <xdr:pic>
      <xdr:nvPicPr>
        <xdr:cNvPr id="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516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299880</xdr:rowOff>
    </xdr:from>
    <xdr:to>
      <xdr:col>18</xdr:col>
      <xdr:colOff>6120</xdr:colOff>
      <xdr:row>47</xdr:row>
      <xdr:rowOff>307080</xdr:rowOff>
    </xdr:to>
    <xdr:pic>
      <xdr:nvPicPr>
        <xdr:cNvPr id="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816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299880</xdr:rowOff>
    </xdr:from>
    <xdr:to>
      <xdr:col>18</xdr:col>
      <xdr:colOff>6120</xdr:colOff>
      <xdr:row>47</xdr:row>
      <xdr:rowOff>307080</xdr:rowOff>
    </xdr:to>
    <xdr:pic>
      <xdr:nvPicPr>
        <xdr:cNvPr id="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816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237960</xdr:rowOff>
    </xdr:from>
    <xdr:to>
      <xdr:col>18</xdr:col>
      <xdr:colOff>6120</xdr:colOff>
      <xdr:row>48</xdr:row>
      <xdr:rowOff>245160</xdr:rowOff>
    </xdr:to>
    <xdr:pic>
      <xdr:nvPicPr>
        <xdr:cNvPr id="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135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237960</xdr:rowOff>
    </xdr:from>
    <xdr:to>
      <xdr:col>18</xdr:col>
      <xdr:colOff>6120</xdr:colOff>
      <xdr:row>48</xdr:row>
      <xdr:rowOff>245160</xdr:rowOff>
    </xdr:to>
    <xdr:pic>
      <xdr:nvPicPr>
        <xdr:cNvPr id="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135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863640</xdr:rowOff>
    </xdr:from>
    <xdr:to>
      <xdr:col>18</xdr:col>
      <xdr:colOff>6120</xdr:colOff>
      <xdr:row>48</xdr:row>
      <xdr:rowOff>870840</xdr:rowOff>
    </xdr:to>
    <xdr:pic>
      <xdr:nvPicPr>
        <xdr:cNvPr id="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761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863640</xdr:rowOff>
    </xdr:from>
    <xdr:to>
      <xdr:col>18</xdr:col>
      <xdr:colOff>6120</xdr:colOff>
      <xdr:row>48</xdr:row>
      <xdr:rowOff>870840</xdr:rowOff>
    </xdr:to>
    <xdr:pic>
      <xdr:nvPicPr>
        <xdr:cNvPr id="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761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50</xdr:row>
      <xdr:rowOff>0</xdr:rowOff>
    </xdr:from>
    <xdr:to>
      <xdr:col>18</xdr:col>
      <xdr:colOff>6120</xdr:colOff>
      <xdr:row>50</xdr:row>
      <xdr:rowOff>7200</xdr:rowOff>
    </xdr:to>
    <xdr:pic>
      <xdr:nvPicPr>
        <xdr:cNvPr id="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612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50</xdr:row>
      <xdr:rowOff>0</xdr:rowOff>
    </xdr:from>
    <xdr:to>
      <xdr:col>18</xdr:col>
      <xdr:colOff>6120</xdr:colOff>
      <xdr:row>50</xdr:row>
      <xdr:rowOff>7200</xdr:rowOff>
    </xdr:to>
    <xdr:pic>
      <xdr:nvPicPr>
        <xdr:cNvPr id="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612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-360</xdr:rowOff>
    </xdr:from>
    <xdr:to>
      <xdr:col>18</xdr:col>
      <xdr:colOff>6120</xdr:colOff>
      <xdr:row>51</xdr:row>
      <xdr:rowOff>6840</xdr:rowOff>
    </xdr:to>
    <xdr:pic>
      <xdr:nvPicPr>
        <xdr:cNvPr id="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9926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-360</xdr:rowOff>
    </xdr:from>
    <xdr:to>
      <xdr:col>18</xdr:col>
      <xdr:colOff>6120</xdr:colOff>
      <xdr:row>51</xdr:row>
      <xdr:rowOff>6840</xdr:rowOff>
    </xdr:to>
    <xdr:pic>
      <xdr:nvPicPr>
        <xdr:cNvPr id="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9926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347400</xdr:rowOff>
    </xdr:from>
    <xdr:to>
      <xdr:col>18</xdr:col>
      <xdr:colOff>6120</xdr:colOff>
      <xdr:row>51</xdr:row>
      <xdr:rowOff>354600</xdr:rowOff>
    </xdr:to>
    <xdr:pic>
      <xdr:nvPicPr>
        <xdr:cNvPr id="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340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347400</xdr:rowOff>
    </xdr:from>
    <xdr:to>
      <xdr:col>18</xdr:col>
      <xdr:colOff>6120</xdr:colOff>
      <xdr:row>51</xdr:row>
      <xdr:rowOff>354600</xdr:rowOff>
    </xdr:to>
    <xdr:pic>
      <xdr:nvPicPr>
        <xdr:cNvPr id="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340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52</xdr:row>
      <xdr:rowOff>285480</xdr:rowOff>
    </xdr:from>
    <xdr:to>
      <xdr:col>18</xdr:col>
      <xdr:colOff>6120</xdr:colOff>
      <xdr:row>52</xdr:row>
      <xdr:rowOff>292680</xdr:rowOff>
    </xdr:to>
    <xdr:pic>
      <xdr:nvPicPr>
        <xdr:cNvPr id="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8502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52</xdr:row>
      <xdr:rowOff>285480</xdr:rowOff>
    </xdr:from>
    <xdr:to>
      <xdr:col>18</xdr:col>
      <xdr:colOff>6120</xdr:colOff>
      <xdr:row>52</xdr:row>
      <xdr:rowOff>292680</xdr:rowOff>
    </xdr:to>
    <xdr:pic>
      <xdr:nvPicPr>
        <xdr:cNvPr id="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8502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53</xdr:row>
      <xdr:rowOff>224280</xdr:rowOff>
    </xdr:from>
    <xdr:to>
      <xdr:col>18</xdr:col>
      <xdr:colOff>6120</xdr:colOff>
      <xdr:row>53</xdr:row>
      <xdr:rowOff>231480</xdr:rowOff>
    </xdr:to>
    <xdr:pic>
      <xdr:nvPicPr>
        <xdr:cNvPr id="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1698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53</xdr:row>
      <xdr:rowOff>224280</xdr:rowOff>
    </xdr:from>
    <xdr:to>
      <xdr:col>18</xdr:col>
      <xdr:colOff>6120</xdr:colOff>
      <xdr:row>53</xdr:row>
      <xdr:rowOff>231480</xdr:rowOff>
    </xdr:to>
    <xdr:pic>
      <xdr:nvPicPr>
        <xdr:cNvPr id="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1698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54</xdr:row>
      <xdr:rowOff>162360</xdr:rowOff>
    </xdr:from>
    <xdr:to>
      <xdr:col>18</xdr:col>
      <xdr:colOff>6120</xdr:colOff>
      <xdr:row>54</xdr:row>
      <xdr:rowOff>169560</xdr:rowOff>
    </xdr:to>
    <xdr:pic>
      <xdr:nvPicPr>
        <xdr:cNvPr id="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870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54</xdr:row>
      <xdr:rowOff>162360</xdr:rowOff>
    </xdr:from>
    <xdr:to>
      <xdr:col>18</xdr:col>
      <xdr:colOff>6120</xdr:colOff>
      <xdr:row>54</xdr:row>
      <xdr:rowOff>169560</xdr:rowOff>
    </xdr:to>
    <xdr:pic>
      <xdr:nvPicPr>
        <xdr:cNvPr id="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870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55</xdr:row>
      <xdr:rowOff>101160</xdr:rowOff>
    </xdr:from>
    <xdr:to>
      <xdr:col>18</xdr:col>
      <xdr:colOff>6120</xdr:colOff>
      <xdr:row>55</xdr:row>
      <xdr:rowOff>108360</xdr:rowOff>
    </xdr:to>
    <xdr:pic>
      <xdr:nvPicPr>
        <xdr:cNvPr id="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570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55</xdr:row>
      <xdr:rowOff>101160</xdr:rowOff>
    </xdr:from>
    <xdr:to>
      <xdr:col>18</xdr:col>
      <xdr:colOff>6120</xdr:colOff>
      <xdr:row>55</xdr:row>
      <xdr:rowOff>108360</xdr:rowOff>
    </xdr:to>
    <xdr:pic>
      <xdr:nvPicPr>
        <xdr:cNvPr id="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570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56</xdr:row>
      <xdr:rowOff>39240</xdr:rowOff>
    </xdr:from>
    <xdr:to>
      <xdr:col>18</xdr:col>
      <xdr:colOff>6120</xdr:colOff>
      <xdr:row>56</xdr:row>
      <xdr:rowOff>46440</xdr:rowOff>
    </xdr:to>
    <xdr:pic>
      <xdr:nvPicPr>
        <xdr:cNvPr id="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889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56</xdr:row>
      <xdr:rowOff>39240</xdr:rowOff>
    </xdr:from>
    <xdr:to>
      <xdr:col>18</xdr:col>
      <xdr:colOff>6120</xdr:colOff>
      <xdr:row>56</xdr:row>
      <xdr:rowOff>46440</xdr:rowOff>
    </xdr:to>
    <xdr:pic>
      <xdr:nvPicPr>
        <xdr:cNvPr id="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889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57</xdr:row>
      <xdr:rowOff>0</xdr:rowOff>
    </xdr:from>
    <xdr:to>
      <xdr:col>18</xdr:col>
      <xdr:colOff>6120</xdr:colOff>
      <xdr:row>57</xdr:row>
      <xdr:rowOff>7200</xdr:rowOff>
    </xdr:to>
    <xdr:pic>
      <xdr:nvPicPr>
        <xdr:cNvPr id="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231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57</xdr:row>
      <xdr:rowOff>0</xdr:rowOff>
    </xdr:from>
    <xdr:to>
      <xdr:col>18</xdr:col>
      <xdr:colOff>6120</xdr:colOff>
      <xdr:row>57</xdr:row>
      <xdr:rowOff>7200</xdr:rowOff>
    </xdr:to>
    <xdr:pic>
      <xdr:nvPicPr>
        <xdr:cNvPr id="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231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58</xdr:row>
      <xdr:rowOff>0</xdr:rowOff>
    </xdr:from>
    <xdr:to>
      <xdr:col>18</xdr:col>
      <xdr:colOff>6120</xdr:colOff>
      <xdr:row>58</xdr:row>
      <xdr:rowOff>7200</xdr:rowOff>
    </xdr:to>
    <xdr:pic>
      <xdr:nvPicPr>
        <xdr:cNvPr id="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993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58</xdr:row>
      <xdr:rowOff>0</xdr:rowOff>
    </xdr:from>
    <xdr:to>
      <xdr:col>18</xdr:col>
      <xdr:colOff>6120</xdr:colOff>
      <xdr:row>58</xdr:row>
      <xdr:rowOff>7200</xdr:rowOff>
    </xdr:to>
    <xdr:pic>
      <xdr:nvPicPr>
        <xdr:cNvPr id="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993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59</xdr:row>
      <xdr:rowOff>-360</xdr:rowOff>
    </xdr:from>
    <xdr:to>
      <xdr:col>18</xdr:col>
      <xdr:colOff>6120</xdr:colOff>
      <xdr:row>59</xdr:row>
      <xdr:rowOff>6840</xdr:rowOff>
    </xdr:to>
    <xdr:pic>
      <xdr:nvPicPr>
        <xdr:cNvPr id="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374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59</xdr:row>
      <xdr:rowOff>-360</xdr:rowOff>
    </xdr:from>
    <xdr:to>
      <xdr:col>18</xdr:col>
      <xdr:colOff>6120</xdr:colOff>
      <xdr:row>59</xdr:row>
      <xdr:rowOff>6840</xdr:rowOff>
    </xdr:to>
    <xdr:pic>
      <xdr:nvPicPr>
        <xdr:cNvPr id="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374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60</xdr:row>
      <xdr:rowOff>0</xdr:rowOff>
    </xdr:from>
    <xdr:to>
      <xdr:col>18</xdr:col>
      <xdr:colOff>6120</xdr:colOff>
      <xdr:row>60</xdr:row>
      <xdr:rowOff>7200</xdr:rowOff>
    </xdr:to>
    <xdr:pic>
      <xdr:nvPicPr>
        <xdr:cNvPr id="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755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60</xdr:row>
      <xdr:rowOff>0</xdr:rowOff>
    </xdr:from>
    <xdr:to>
      <xdr:col>18</xdr:col>
      <xdr:colOff>6120</xdr:colOff>
      <xdr:row>60</xdr:row>
      <xdr:rowOff>7200</xdr:rowOff>
    </xdr:to>
    <xdr:pic>
      <xdr:nvPicPr>
        <xdr:cNvPr id="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755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0</xdr:rowOff>
    </xdr:from>
    <xdr:to>
      <xdr:col>18</xdr:col>
      <xdr:colOff>6120</xdr:colOff>
      <xdr:row>61</xdr:row>
      <xdr:rowOff>7200</xdr:rowOff>
    </xdr:to>
    <xdr:pic>
      <xdr:nvPicPr>
        <xdr:cNvPr id="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136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0</xdr:rowOff>
    </xdr:from>
    <xdr:to>
      <xdr:col>18</xdr:col>
      <xdr:colOff>6120</xdr:colOff>
      <xdr:row>61</xdr:row>
      <xdr:rowOff>7200</xdr:rowOff>
    </xdr:to>
    <xdr:pic>
      <xdr:nvPicPr>
        <xdr:cNvPr id="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136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357120</xdr:rowOff>
    </xdr:from>
    <xdr:to>
      <xdr:col>18</xdr:col>
      <xdr:colOff>6120</xdr:colOff>
      <xdr:row>61</xdr:row>
      <xdr:rowOff>364320</xdr:rowOff>
    </xdr:to>
    <xdr:pic>
      <xdr:nvPicPr>
        <xdr:cNvPr id="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4938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357120</xdr:rowOff>
    </xdr:from>
    <xdr:to>
      <xdr:col>18</xdr:col>
      <xdr:colOff>6120</xdr:colOff>
      <xdr:row>61</xdr:row>
      <xdr:rowOff>364320</xdr:rowOff>
    </xdr:to>
    <xdr:pic>
      <xdr:nvPicPr>
        <xdr:cNvPr id="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4938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62</xdr:row>
      <xdr:rowOff>295200</xdr:rowOff>
    </xdr:from>
    <xdr:to>
      <xdr:col>18</xdr:col>
      <xdr:colOff>6120</xdr:colOff>
      <xdr:row>62</xdr:row>
      <xdr:rowOff>302400</xdr:rowOff>
    </xdr:to>
    <xdr:pic>
      <xdr:nvPicPr>
        <xdr:cNvPr id="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812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62</xdr:row>
      <xdr:rowOff>295200</xdr:rowOff>
    </xdr:from>
    <xdr:to>
      <xdr:col>18</xdr:col>
      <xdr:colOff>6120</xdr:colOff>
      <xdr:row>62</xdr:row>
      <xdr:rowOff>302400</xdr:rowOff>
    </xdr:to>
    <xdr:pic>
      <xdr:nvPicPr>
        <xdr:cNvPr id="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812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63</xdr:row>
      <xdr:rowOff>233640</xdr:rowOff>
    </xdr:from>
    <xdr:to>
      <xdr:col>18</xdr:col>
      <xdr:colOff>6120</xdr:colOff>
      <xdr:row>63</xdr:row>
      <xdr:rowOff>240840</xdr:rowOff>
    </xdr:to>
    <xdr:pic>
      <xdr:nvPicPr>
        <xdr:cNvPr id="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322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63</xdr:row>
      <xdr:rowOff>233640</xdr:rowOff>
    </xdr:from>
    <xdr:to>
      <xdr:col>18</xdr:col>
      <xdr:colOff>6120</xdr:colOff>
      <xdr:row>63</xdr:row>
      <xdr:rowOff>240840</xdr:rowOff>
    </xdr:to>
    <xdr:pic>
      <xdr:nvPicPr>
        <xdr:cNvPr id="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322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64</xdr:row>
      <xdr:rowOff>172080</xdr:rowOff>
    </xdr:from>
    <xdr:to>
      <xdr:col>18</xdr:col>
      <xdr:colOff>6120</xdr:colOff>
      <xdr:row>64</xdr:row>
      <xdr:rowOff>179280</xdr:rowOff>
    </xdr:to>
    <xdr:pic>
      <xdr:nvPicPr>
        <xdr:cNvPr id="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642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64</xdr:row>
      <xdr:rowOff>172080</xdr:rowOff>
    </xdr:from>
    <xdr:to>
      <xdr:col>18</xdr:col>
      <xdr:colOff>6120</xdr:colOff>
      <xdr:row>64</xdr:row>
      <xdr:rowOff>179280</xdr:rowOff>
    </xdr:to>
    <xdr:pic>
      <xdr:nvPicPr>
        <xdr:cNvPr id="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642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65</xdr:row>
      <xdr:rowOff>110520</xdr:rowOff>
    </xdr:from>
    <xdr:to>
      <xdr:col>18</xdr:col>
      <xdr:colOff>6120</xdr:colOff>
      <xdr:row>65</xdr:row>
      <xdr:rowOff>117720</xdr:rowOff>
    </xdr:to>
    <xdr:pic>
      <xdr:nvPicPr>
        <xdr:cNvPr id="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9615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65</xdr:row>
      <xdr:rowOff>110520</xdr:rowOff>
    </xdr:from>
    <xdr:to>
      <xdr:col>18</xdr:col>
      <xdr:colOff>6120</xdr:colOff>
      <xdr:row>65</xdr:row>
      <xdr:rowOff>117720</xdr:rowOff>
    </xdr:to>
    <xdr:pic>
      <xdr:nvPicPr>
        <xdr:cNvPr id="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9615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66</xdr:row>
      <xdr:rowOff>48960</xdr:rowOff>
    </xdr:from>
    <xdr:to>
      <xdr:col>18</xdr:col>
      <xdr:colOff>6120</xdr:colOff>
      <xdr:row>66</xdr:row>
      <xdr:rowOff>56160</xdr:rowOff>
    </xdr:to>
    <xdr:pic>
      <xdr:nvPicPr>
        <xdr:cNvPr id="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281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66</xdr:row>
      <xdr:rowOff>48960</xdr:rowOff>
    </xdr:from>
    <xdr:to>
      <xdr:col>18</xdr:col>
      <xdr:colOff>6120</xdr:colOff>
      <xdr:row>66</xdr:row>
      <xdr:rowOff>56160</xdr:rowOff>
    </xdr:to>
    <xdr:pic>
      <xdr:nvPicPr>
        <xdr:cNvPr id="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281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67</xdr:row>
      <xdr:rowOff>0</xdr:rowOff>
    </xdr:from>
    <xdr:to>
      <xdr:col>18</xdr:col>
      <xdr:colOff>6120</xdr:colOff>
      <xdr:row>67</xdr:row>
      <xdr:rowOff>7200</xdr:rowOff>
    </xdr:to>
    <xdr:pic>
      <xdr:nvPicPr>
        <xdr:cNvPr id="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803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67</xdr:row>
      <xdr:rowOff>0</xdr:rowOff>
    </xdr:from>
    <xdr:to>
      <xdr:col>18</xdr:col>
      <xdr:colOff>6120</xdr:colOff>
      <xdr:row>67</xdr:row>
      <xdr:rowOff>7200</xdr:rowOff>
    </xdr:to>
    <xdr:pic>
      <xdr:nvPicPr>
        <xdr:cNvPr id="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803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68</xdr:row>
      <xdr:rowOff>0</xdr:rowOff>
    </xdr:from>
    <xdr:to>
      <xdr:col>18</xdr:col>
      <xdr:colOff>6120</xdr:colOff>
      <xdr:row>68</xdr:row>
      <xdr:rowOff>7200</xdr:rowOff>
    </xdr:to>
    <xdr:pic>
      <xdr:nvPicPr>
        <xdr:cNvPr id="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375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68</xdr:row>
      <xdr:rowOff>0</xdr:rowOff>
    </xdr:from>
    <xdr:to>
      <xdr:col>18</xdr:col>
      <xdr:colOff>6120</xdr:colOff>
      <xdr:row>68</xdr:row>
      <xdr:rowOff>7200</xdr:rowOff>
    </xdr:to>
    <xdr:pic>
      <xdr:nvPicPr>
        <xdr:cNvPr id="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375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69</xdr:row>
      <xdr:rowOff>0</xdr:rowOff>
    </xdr:from>
    <xdr:to>
      <xdr:col>18</xdr:col>
      <xdr:colOff>6120</xdr:colOff>
      <xdr:row>69</xdr:row>
      <xdr:rowOff>7200</xdr:rowOff>
    </xdr:to>
    <xdr:pic>
      <xdr:nvPicPr>
        <xdr:cNvPr id="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756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69</xdr:row>
      <xdr:rowOff>0</xdr:rowOff>
    </xdr:from>
    <xdr:to>
      <xdr:col>18</xdr:col>
      <xdr:colOff>6120</xdr:colOff>
      <xdr:row>69</xdr:row>
      <xdr:rowOff>7200</xdr:rowOff>
    </xdr:to>
    <xdr:pic>
      <xdr:nvPicPr>
        <xdr:cNvPr id="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756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0</xdr:rowOff>
    </xdr:from>
    <xdr:to>
      <xdr:col>18</xdr:col>
      <xdr:colOff>6120</xdr:colOff>
      <xdr:row>70</xdr:row>
      <xdr:rowOff>7200</xdr:rowOff>
    </xdr:to>
    <xdr:pic>
      <xdr:nvPicPr>
        <xdr:cNvPr id="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327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0</xdr:rowOff>
    </xdr:from>
    <xdr:to>
      <xdr:col>18</xdr:col>
      <xdr:colOff>6120</xdr:colOff>
      <xdr:row>70</xdr:row>
      <xdr:rowOff>7200</xdr:rowOff>
    </xdr:to>
    <xdr:pic>
      <xdr:nvPicPr>
        <xdr:cNvPr id="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327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428040</xdr:rowOff>
    </xdr:from>
    <xdr:to>
      <xdr:col>18</xdr:col>
      <xdr:colOff>6120</xdr:colOff>
      <xdr:row>70</xdr:row>
      <xdr:rowOff>435240</xdr:rowOff>
    </xdr:to>
    <xdr:pic>
      <xdr:nvPicPr>
        <xdr:cNvPr id="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7555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428040</xdr:rowOff>
    </xdr:from>
    <xdr:to>
      <xdr:col>18</xdr:col>
      <xdr:colOff>6120</xdr:colOff>
      <xdr:row>70</xdr:row>
      <xdr:rowOff>435240</xdr:rowOff>
    </xdr:to>
    <xdr:pic>
      <xdr:nvPicPr>
        <xdr:cNvPr id="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7555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0</xdr:rowOff>
    </xdr:from>
    <xdr:to>
      <xdr:col>18</xdr:col>
      <xdr:colOff>6120</xdr:colOff>
      <xdr:row>72</xdr:row>
      <xdr:rowOff>7200</xdr:rowOff>
    </xdr:to>
    <xdr:pic>
      <xdr:nvPicPr>
        <xdr:cNvPr id="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280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0</xdr:rowOff>
    </xdr:from>
    <xdr:to>
      <xdr:col>18</xdr:col>
      <xdr:colOff>6120</xdr:colOff>
      <xdr:row>72</xdr:row>
      <xdr:rowOff>7200</xdr:rowOff>
    </xdr:to>
    <xdr:pic>
      <xdr:nvPicPr>
        <xdr:cNvPr id="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280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304920</xdr:rowOff>
    </xdr:from>
    <xdr:to>
      <xdr:col>18</xdr:col>
      <xdr:colOff>6120</xdr:colOff>
      <xdr:row>72</xdr:row>
      <xdr:rowOff>312120</xdr:rowOff>
    </xdr:to>
    <xdr:pic>
      <xdr:nvPicPr>
        <xdr:cNvPr id="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584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304920</xdr:rowOff>
    </xdr:from>
    <xdr:to>
      <xdr:col>18</xdr:col>
      <xdr:colOff>6120</xdr:colOff>
      <xdr:row>72</xdr:row>
      <xdr:rowOff>312120</xdr:rowOff>
    </xdr:to>
    <xdr:pic>
      <xdr:nvPicPr>
        <xdr:cNvPr id="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584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73</xdr:row>
      <xdr:rowOff>243000</xdr:rowOff>
    </xdr:from>
    <xdr:to>
      <xdr:col>18</xdr:col>
      <xdr:colOff>6120</xdr:colOff>
      <xdr:row>73</xdr:row>
      <xdr:rowOff>250200</xdr:rowOff>
    </xdr:to>
    <xdr:pic>
      <xdr:nvPicPr>
        <xdr:cNvPr id="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904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73</xdr:row>
      <xdr:rowOff>243000</xdr:rowOff>
    </xdr:from>
    <xdr:to>
      <xdr:col>18</xdr:col>
      <xdr:colOff>6120</xdr:colOff>
      <xdr:row>73</xdr:row>
      <xdr:rowOff>250200</xdr:rowOff>
    </xdr:to>
    <xdr:pic>
      <xdr:nvPicPr>
        <xdr:cNvPr id="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904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74</xdr:row>
      <xdr:rowOff>181800</xdr:rowOff>
    </xdr:from>
    <xdr:to>
      <xdr:col>18</xdr:col>
      <xdr:colOff>6120</xdr:colOff>
      <xdr:row>74</xdr:row>
      <xdr:rowOff>189000</xdr:rowOff>
    </xdr:to>
    <xdr:pic>
      <xdr:nvPicPr>
        <xdr:cNvPr id="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223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74</xdr:row>
      <xdr:rowOff>181800</xdr:rowOff>
    </xdr:from>
    <xdr:to>
      <xdr:col>18</xdr:col>
      <xdr:colOff>6120</xdr:colOff>
      <xdr:row>74</xdr:row>
      <xdr:rowOff>189000</xdr:rowOff>
    </xdr:to>
    <xdr:pic>
      <xdr:nvPicPr>
        <xdr:cNvPr id="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223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75</xdr:row>
      <xdr:rowOff>119880</xdr:rowOff>
    </xdr:from>
    <xdr:to>
      <xdr:col>18</xdr:col>
      <xdr:colOff>6120</xdr:colOff>
      <xdr:row>75</xdr:row>
      <xdr:rowOff>127080</xdr:rowOff>
    </xdr:to>
    <xdr:pic>
      <xdr:nvPicPr>
        <xdr:cNvPr id="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542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75</xdr:row>
      <xdr:rowOff>119880</xdr:rowOff>
    </xdr:from>
    <xdr:to>
      <xdr:col>18</xdr:col>
      <xdr:colOff>6120</xdr:colOff>
      <xdr:row>75</xdr:row>
      <xdr:rowOff>127080</xdr:rowOff>
    </xdr:to>
    <xdr:pic>
      <xdr:nvPicPr>
        <xdr:cNvPr id="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542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76</xdr:row>
      <xdr:rowOff>58320</xdr:rowOff>
    </xdr:from>
    <xdr:to>
      <xdr:col>18</xdr:col>
      <xdr:colOff>6120</xdr:colOff>
      <xdr:row>76</xdr:row>
      <xdr:rowOff>65520</xdr:rowOff>
    </xdr:to>
    <xdr:pic>
      <xdr:nvPicPr>
        <xdr:cNvPr id="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862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76</xdr:row>
      <xdr:rowOff>58320</xdr:rowOff>
    </xdr:from>
    <xdr:to>
      <xdr:col>18</xdr:col>
      <xdr:colOff>6120</xdr:colOff>
      <xdr:row>76</xdr:row>
      <xdr:rowOff>65520</xdr:rowOff>
    </xdr:to>
    <xdr:pic>
      <xdr:nvPicPr>
        <xdr:cNvPr id="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862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77</xdr:row>
      <xdr:rowOff>0</xdr:rowOff>
    </xdr:from>
    <xdr:to>
      <xdr:col>18</xdr:col>
      <xdr:colOff>6120</xdr:colOff>
      <xdr:row>77</xdr:row>
      <xdr:rowOff>7200</xdr:rowOff>
    </xdr:to>
    <xdr:pic>
      <xdr:nvPicPr>
        <xdr:cNvPr id="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3375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77</xdr:row>
      <xdr:rowOff>0</xdr:rowOff>
    </xdr:from>
    <xdr:to>
      <xdr:col>18</xdr:col>
      <xdr:colOff>6120</xdr:colOff>
      <xdr:row>77</xdr:row>
      <xdr:rowOff>7200</xdr:rowOff>
    </xdr:to>
    <xdr:pic>
      <xdr:nvPicPr>
        <xdr:cNvPr id="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3375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78</xdr:row>
      <xdr:rowOff>262440</xdr:rowOff>
    </xdr:from>
    <xdr:to>
      <xdr:col>18</xdr:col>
      <xdr:colOff>6120</xdr:colOff>
      <xdr:row>78</xdr:row>
      <xdr:rowOff>269640</xdr:rowOff>
    </xdr:to>
    <xdr:pic>
      <xdr:nvPicPr>
        <xdr:cNvPr id="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209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78</xdr:row>
      <xdr:rowOff>262440</xdr:rowOff>
    </xdr:from>
    <xdr:to>
      <xdr:col>18</xdr:col>
      <xdr:colOff>6120</xdr:colOff>
      <xdr:row>78</xdr:row>
      <xdr:rowOff>269640</xdr:rowOff>
    </xdr:to>
    <xdr:pic>
      <xdr:nvPicPr>
        <xdr:cNvPr id="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209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79</xdr:row>
      <xdr:rowOff>200520</xdr:rowOff>
    </xdr:from>
    <xdr:to>
      <xdr:col>18</xdr:col>
      <xdr:colOff>6120</xdr:colOff>
      <xdr:row>79</xdr:row>
      <xdr:rowOff>207720</xdr:rowOff>
    </xdr:to>
    <xdr:pic>
      <xdr:nvPicPr>
        <xdr:cNvPr id="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719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79</xdr:row>
      <xdr:rowOff>200520</xdr:rowOff>
    </xdr:from>
    <xdr:to>
      <xdr:col>18</xdr:col>
      <xdr:colOff>6120</xdr:colOff>
      <xdr:row>79</xdr:row>
      <xdr:rowOff>207720</xdr:rowOff>
    </xdr:to>
    <xdr:pic>
      <xdr:nvPicPr>
        <xdr:cNvPr id="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719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80</xdr:row>
      <xdr:rowOff>139320</xdr:rowOff>
    </xdr:from>
    <xdr:to>
      <xdr:col>18</xdr:col>
      <xdr:colOff>6120</xdr:colOff>
      <xdr:row>80</xdr:row>
      <xdr:rowOff>146520</xdr:rowOff>
    </xdr:to>
    <xdr:pic>
      <xdr:nvPicPr>
        <xdr:cNvPr id="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038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80</xdr:row>
      <xdr:rowOff>139320</xdr:rowOff>
    </xdr:from>
    <xdr:to>
      <xdr:col>18</xdr:col>
      <xdr:colOff>6120</xdr:colOff>
      <xdr:row>80</xdr:row>
      <xdr:rowOff>146520</xdr:rowOff>
    </xdr:to>
    <xdr:pic>
      <xdr:nvPicPr>
        <xdr:cNvPr id="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038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81</xdr:row>
      <xdr:rowOff>77400</xdr:rowOff>
    </xdr:from>
    <xdr:to>
      <xdr:col>18</xdr:col>
      <xdr:colOff>6120</xdr:colOff>
      <xdr:row>81</xdr:row>
      <xdr:rowOff>84600</xdr:rowOff>
    </xdr:to>
    <xdr:pic>
      <xdr:nvPicPr>
        <xdr:cNvPr id="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358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81</xdr:row>
      <xdr:rowOff>77400</xdr:rowOff>
    </xdr:from>
    <xdr:to>
      <xdr:col>18</xdr:col>
      <xdr:colOff>6120</xdr:colOff>
      <xdr:row>81</xdr:row>
      <xdr:rowOff>84600</xdr:rowOff>
    </xdr:to>
    <xdr:pic>
      <xdr:nvPicPr>
        <xdr:cNvPr id="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358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82</xdr:row>
      <xdr:rowOff>15840</xdr:rowOff>
    </xdr:from>
    <xdr:to>
      <xdr:col>18</xdr:col>
      <xdr:colOff>6120</xdr:colOff>
      <xdr:row>82</xdr:row>
      <xdr:rowOff>23040</xdr:rowOff>
    </xdr:to>
    <xdr:pic>
      <xdr:nvPicPr>
        <xdr:cNvPr id="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8678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82</xdr:row>
      <xdr:rowOff>15840</xdr:rowOff>
    </xdr:from>
    <xdr:to>
      <xdr:col>18</xdr:col>
      <xdr:colOff>6120</xdr:colOff>
      <xdr:row>82</xdr:row>
      <xdr:rowOff>23040</xdr:rowOff>
    </xdr:to>
    <xdr:pic>
      <xdr:nvPicPr>
        <xdr:cNvPr id="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8678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83</xdr:row>
      <xdr:rowOff>0</xdr:rowOff>
    </xdr:from>
    <xdr:to>
      <xdr:col>18</xdr:col>
      <xdr:colOff>6120</xdr:colOff>
      <xdr:row>83</xdr:row>
      <xdr:rowOff>7200</xdr:rowOff>
    </xdr:to>
    <xdr:pic>
      <xdr:nvPicPr>
        <xdr:cNvPr id="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6423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83</xdr:row>
      <xdr:rowOff>0</xdr:rowOff>
    </xdr:from>
    <xdr:to>
      <xdr:col>18</xdr:col>
      <xdr:colOff>6120</xdr:colOff>
      <xdr:row>83</xdr:row>
      <xdr:rowOff>7200</xdr:rowOff>
    </xdr:to>
    <xdr:pic>
      <xdr:nvPicPr>
        <xdr:cNvPr id="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6423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84</xdr:row>
      <xdr:rowOff>352440</xdr:rowOff>
    </xdr:from>
    <xdr:to>
      <xdr:col>18</xdr:col>
      <xdr:colOff>6120</xdr:colOff>
      <xdr:row>84</xdr:row>
      <xdr:rowOff>385560</xdr:rowOff>
    </xdr:to>
    <xdr:pic>
      <xdr:nvPicPr>
        <xdr:cNvPr id="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157040"/>
          <a:ext cx="5940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84</xdr:row>
      <xdr:rowOff>352440</xdr:rowOff>
    </xdr:from>
    <xdr:to>
      <xdr:col>18</xdr:col>
      <xdr:colOff>6120</xdr:colOff>
      <xdr:row>84</xdr:row>
      <xdr:rowOff>385560</xdr:rowOff>
    </xdr:to>
    <xdr:pic>
      <xdr:nvPicPr>
        <xdr:cNvPr id="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157040"/>
          <a:ext cx="5940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85</xdr:row>
      <xdr:rowOff>290880</xdr:rowOff>
    </xdr:from>
    <xdr:to>
      <xdr:col>18</xdr:col>
      <xdr:colOff>6120</xdr:colOff>
      <xdr:row>85</xdr:row>
      <xdr:rowOff>298080</xdr:rowOff>
    </xdr:to>
    <xdr:pic>
      <xdr:nvPicPr>
        <xdr:cNvPr id="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857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85</xdr:row>
      <xdr:rowOff>290880</xdr:rowOff>
    </xdr:from>
    <xdr:to>
      <xdr:col>18</xdr:col>
      <xdr:colOff>6120</xdr:colOff>
      <xdr:row>85</xdr:row>
      <xdr:rowOff>298080</xdr:rowOff>
    </xdr:to>
    <xdr:pic>
      <xdr:nvPicPr>
        <xdr:cNvPr id="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857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86</xdr:row>
      <xdr:rowOff>229320</xdr:rowOff>
    </xdr:from>
    <xdr:to>
      <xdr:col>18</xdr:col>
      <xdr:colOff>6120</xdr:colOff>
      <xdr:row>86</xdr:row>
      <xdr:rowOff>236520</xdr:rowOff>
    </xdr:to>
    <xdr:pic>
      <xdr:nvPicPr>
        <xdr:cNvPr id="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176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86</xdr:row>
      <xdr:rowOff>229320</xdr:rowOff>
    </xdr:from>
    <xdr:to>
      <xdr:col>18</xdr:col>
      <xdr:colOff>6120</xdr:colOff>
      <xdr:row>86</xdr:row>
      <xdr:rowOff>236520</xdr:rowOff>
    </xdr:to>
    <xdr:pic>
      <xdr:nvPicPr>
        <xdr:cNvPr id="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176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87</xdr:row>
      <xdr:rowOff>167760</xdr:rowOff>
    </xdr:from>
    <xdr:to>
      <xdr:col>18</xdr:col>
      <xdr:colOff>6120</xdr:colOff>
      <xdr:row>87</xdr:row>
      <xdr:rowOff>174960</xdr:rowOff>
    </xdr:to>
    <xdr:pic>
      <xdr:nvPicPr>
        <xdr:cNvPr id="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96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87</xdr:row>
      <xdr:rowOff>167760</xdr:rowOff>
    </xdr:from>
    <xdr:to>
      <xdr:col>18</xdr:col>
      <xdr:colOff>6120</xdr:colOff>
      <xdr:row>87</xdr:row>
      <xdr:rowOff>174960</xdr:rowOff>
    </xdr:to>
    <xdr:pic>
      <xdr:nvPicPr>
        <xdr:cNvPr id="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96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88</xdr:row>
      <xdr:rowOff>105840</xdr:rowOff>
    </xdr:from>
    <xdr:to>
      <xdr:col>18</xdr:col>
      <xdr:colOff>6120</xdr:colOff>
      <xdr:row>88</xdr:row>
      <xdr:rowOff>113040</xdr:rowOff>
    </xdr:to>
    <xdr:pic>
      <xdr:nvPicPr>
        <xdr:cNvPr id="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5773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88</xdr:row>
      <xdr:rowOff>105840</xdr:rowOff>
    </xdr:from>
    <xdr:to>
      <xdr:col>18</xdr:col>
      <xdr:colOff>6120</xdr:colOff>
      <xdr:row>88</xdr:row>
      <xdr:rowOff>113040</xdr:rowOff>
    </xdr:to>
    <xdr:pic>
      <xdr:nvPicPr>
        <xdr:cNvPr id="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5773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89</xdr:row>
      <xdr:rowOff>44640</xdr:rowOff>
    </xdr:from>
    <xdr:to>
      <xdr:col>18</xdr:col>
      <xdr:colOff>6120</xdr:colOff>
      <xdr:row>89</xdr:row>
      <xdr:rowOff>51840</xdr:rowOff>
    </xdr:to>
    <xdr:pic>
      <xdr:nvPicPr>
        <xdr:cNvPr id="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8973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89</xdr:row>
      <xdr:rowOff>44640</xdr:rowOff>
    </xdr:from>
    <xdr:to>
      <xdr:col>18</xdr:col>
      <xdr:colOff>6120</xdr:colOff>
      <xdr:row>89</xdr:row>
      <xdr:rowOff>51840</xdr:rowOff>
    </xdr:to>
    <xdr:pic>
      <xdr:nvPicPr>
        <xdr:cNvPr id="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8973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90</xdr:row>
      <xdr:rowOff>0</xdr:rowOff>
    </xdr:from>
    <xdr:to>
      <xdr:col>18</xdr:col>
      <xdr:colOff>6120</xdr:colOff>
      <xdr:row>90</xdr:row>
      <xdr:rowOff>7200</xdr:rowOff>
    </xdr:to>
    <xdr:pic>
      <xdr:nvPicPr>
        <xdr:cNvPr id="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0614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90</xdr:row>
      <xdr:rowOff>0</xdr:rowOff>
    </xdr:from>
    <xdr:to>
      <xdr:col>18</xdr:col>
      <xdr:colOff>6120</xdr:colOff>
      <xdr:row>90</xdr:row>
      <xdr:rowOff>7200</xdr:rowOff>
    </xdr:to>
    <xdr:pic>
      <xdr:nvPicPr>
        <xdr:cNvPr id="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0614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92</xdr:row>
      <xdr:rowOff>0</xdr:rowOff>
    </xdr:from>
    <xdr:to>
      <xdr:col>18</xdr:col>
      <xdr:colOff>6120</xdr:colOff>
      <xdr:row>92</xdr:row>
      <xdr:rowOff>7200</xdr:rowOff>
    </xdr:to>
    <xdr:pic>
      <xdr:nvPicPr>
        <xdr:cNvPr id="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1757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92</xdr:row>
      <xdr:rowOff>0</xdr:rowOff>
    </xdr:from>
    <xdr:to>
      <xdr:col>18</xdr:col>
      <xdr:colOff>6120</xdr:colOff>
      <xdr:row>92</xdr:row>
      <xdr:rowOff>7200</xdr:rowOff>
    </xdr:to>
    <xdr:pic>
      <xdr:nvPicPr>
        <xdr:cNvPr id="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1757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0</xdr:rowOff>
    </xdr:from>
    <xdr:to>
      <xdr:col>18</xdr:col>
      <xdr:colOff>6120</xdr:colOff>
      <xdr:row>93</xdr:row>
      <xdr:rowOff>7200</xdr:rowOff>
    </xdr:to>
    <xdr:pic>
      <xdr:nvPicPr>
        <xdr:cNvPr id="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138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0</xdr:rowOff>
    </xdr:from>
    <xdr:to>
      <xdr:col>18</xdr:col>
      <xdr:colOff>6120</xdr:colOff>
      <xdr:row>93</xdr:row>
      <xdr:rowOff>7200</xdr:rowOff>
    </xdr:to>
    <xdr:pic>
      <xdr:nvPicPr>
        <xdr:cNvPr id="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138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315360</xdr:rowOff>
    </xdr:from>
    <xdr:to>
      <xdr:col>18</xdr:col>
      <xdr:colOff>6120</xdr:colOff>
      <xdr:row>93</xdr:row>
      <xdr:rowOff>322560</xdr:rowOff>
    </xdr:to>
    <xdr:pic>
      <xdr:nvPicPr>
        <xdr:cNvPr id="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454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315360</xdr:rowOff>
    </xdr:from>
    <xdr:to>
      <xdr:col>18</xdr:col>
      <xdr:colOff>6120</xdr:colOff>
      <xdr:row>93</xdr:row>
      <xdr:rowOff>322560</xdr:rowOff>
    </xdr:to>
    <xdr:pic>
      <xdr:nvPicPr>
        <xdr:cNvPr id="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454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94</xdr:row>
      <xdr:rowOff>254160</xdr:rowOff>
    </xdr:from>
    <xdr:to>
      <xdr:col>18</xdr:col>
      <xdr:colOff>6120</xdr:colOff>
      <xdr:row>94</xdr:row>
      <xdr:rowOff>261360</xdr:rowOff>
    </xdr:to>
    <xdr:pic>
      <xdr:nvPicPr>
        <xdr:cNvPr id="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9642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94</xdr:row>
      <xdr:rowOff>254160</xdr:rowOff>
    </xdr:from>
    <xdr:to>
      <xdr:col>18</xdr:col>
      <xdr:colOff>6120</xdr:colOff>
      <xdr:row>94</xdr:row>
      <xdr:rowOff>261360</xdr:rowOff>
    </xdr:to>
    <xdr:pic>
      <xdr:nvPicPr>
        <xdr:cNvPr id="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9642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95</xdr:row>
      <xdr:rowOff>192240</xdr:rowOff>
    </xdr:from>
    <xdr:to>
      <xdr:col>18</xdr:col>
      <xdr:colOff>6120</xdr:colOff>
      <xdr:row>95</xdr:row>
      <xdr:rowOff>199440</xdr:rowOff>
    </xdr:to>
    <xdr:pic>
      <xdr:nvPicPr>
        <xdr:cNvPr id="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2835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95</xdr:row>
      <xdr:rowOff>192240</xdr:rowOff>
    </xdr:from>
    <xdr:to>
      <xdr:col>18</xdr:col>
      <xdr:colOff>6120</xdr:colOff>
      <xdr:row>95</xdr:row>
      <xdr:rowOff>199440</xdr:rowOff>
    </xdr:to>
    <xdr:pic>
      <xdr:nvPicPr>
        <xdr:cNvPr id="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2835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96</xdr:row>
      <xdr:rowOff>130680</xdr:rowOff>
    </xdr:from>
    <xdr:to>
      <xdr:col>18</xdr:col>
      <xdr:colOff>6120</xdr:colOff>
      <xdr:row>96</xdr:row>
      <xdr:rowOff>137880</xdr:rowOff>
    </xdr:to>
    <xdr:pic>
      <xdr:nvPicPr>
        <xdr:cNvPr id="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6028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96</xdr:row>
      <xdr:rowOff>130680</xdr:rowOff>
    </xdr:from>
    <xdr:to>
      <xdr:col>18</xdr:col>
      <xdr:colOff>6120</xdr:colOff>
      <xdr:row>96</xdr:row>
      <xdr:rowOff>137880</xdr:rowOff>
    </xdr:to>
    <xdr:pic>
      <xdr:nvPicPr>
        <xdr:cNvPr id="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6028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97</xdr:row>
      <xdr:rowOff>69120</xdr:rowOff>
    </xdr:from>
    <xdr:to>
      <xdr:col>18</xdr:col>
      <xdr:colOff>6120</xdr:colOff>
      <xdr:row>97</xdr:row>
      <xdr:rowOff>76320</xdr:rowOff>
    </xdr:to>
    <xdr:pic>
      <xdr:nvPicPr>
        <xdr:cNvPr id="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922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97</xdr:row>
      <xdr:rowOff>69120</xdr:rowOff>
    </xdr:from>
    <xdr:to>
      <xdr:col>18</xdr:col>
      <xdr:colOff>6120</xdr:colOff>
      <xdr:row>97</xdr:row>
      <xdr:rowOff>76320</xdr:rowOff>
    </xdr:to>
    <xdr:pic>
      <xdr:nvPicPr>
        <xdr:cNvPr id="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922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98</xdr:row>
      <xdr:rowOff>301680</xdr:rowOff>
    </xdr:from>
    <xdr:to>
      <xdr:col>18</xdr:col>
      <xdr:colOff>6120</xdr:colOff>
      <xdr:row>98</xdr:row>
      <xdr:rowOff>308880</xdr:rowOff>
    </xdr:to>
    <xdr:pic>
      <xdr:nvPicPr>
        <xdr:cNvPr id="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535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98</xdr:row>
      <xdr:rowOff>301680</xdr:rowOff>
    </xdr:from>
    <xdr:to>
      <xdr:col>18</xdr:col>
      <xdr:colOff>6120</xdr:colOff>
      <xdr:row>98</xdr:row>
      <xdr:rowOff>308880</xdr:rowOff>
    </xdr:to>
    <xdr:pic>
      <xdr:nvPicPr>
        <xdr:cNvPr id="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535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99</xdr:row>
      <xdr:rowOff>240120</xdr:rowOff>
    </xdr:from>
    <xdr:to>
      <xdr:col>18</xdr:col>
      <xdr:colOff>6120</xdr:colOff>
      <xdr:row>99</xdr:row>
      <xdr:rowOff>247320</xdr:rowOff>
    </xdr:to>
    <xdr:pic>
      <xdr:nvPicPr>
        <xdr:cNvPr id="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855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99</xdr:row>
      <xdr:rowOff>240120</xdr:rowOff>
    </xdr:from>
    <xdr:to>
      <xdr:col>18</xdr:col>
      <xdr:colOff>6120</xdr:colOff>
      <xdr:row>99</xdr:row>
      <xdr:rowOff>247320</xdr:rowOff>
    </xdr:to>
    <xdr:pic>
      <xdr:nvPicPr>
        <xdr:cNvPr id="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855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100</xdr:row>
      <xdr:rowOff>178560</xdr:rowOff>
    </xdr:from>
    <xdr:to>
      <xdr:col>18</xdr:col>
      <xdr:colOff>6120</xdr:colOff>
      <xdr:row>100</xdr:row>
      <xdr:rowOff>185760</xdr:rowOff>
    </xdr:to>
    <xdr:pic>
      <xdr:nvPicPr>
        <xdr:cNvPr id="8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174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100</xdr:row>
      <xdr:rowOff>178560</xdr:rowOff>
    </xdr:from>
    <xdr:to>
      <xdr:col>18</xdr:col>
      <xdr:colOff>6120</xdr:colOff>
      <xdr:row>100</xdr:row>
      <xdr:rowOff>185760</xdr:rowOff>
    </xdr:to>
    <xdr:pic>
      <xdr:nvPicPr>
        <xdr:cNvPr id="8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174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101</xdr:row>
      <xdr:rowOff>117000</xdr:rowOff>
    </xdr:from>
    <xdr:to>
      <xdr:col>18</xdr:col>
      <xdr:colOff>6120</xdr:colOff>
      <xdr:row>101</xdr:row>
      <xdr:rowOff>124200</xdr:rowOff>
    </xdr:to>
    <xdr:pic>
      <xdr:nvPicPr>
        <xdr:cNvPr id="8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494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101</xdr:row>
      <xdr:rowOff>117000</xdr:rowOff>
    </xdr:from>
    <xdr:to>
      <xdr:col>18</xdr:col>
      <xdr:colOff>6120</xdr:colOff>
      <xdr:row>101</xdr:row>
      <xdr:rowOff>124200</xdr:rowOff>
    </xdr:to>
    <xdr:pic>
      <xdr:nvPicPr>
        <xdr:cNvPr id="8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494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102</xdr:row>
      <xdr:rowOff>55080</xdr:rowOff>
    </xdr:from>
    <xdr:to>
      <xdr:col>18</xdr:col>
      <xdr:colOff>6120</xdr:colOff>
      <xdr:row>102</xdr:row>
      <xdr:rowOff>62280</xdr:rowOff>
    </xdr:to>
    <xdr:pic>
      <xdr:nvPicPr>
        <xdr:cNvPr id="8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765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102</xdr:row>
      <xdr:rowOff>55080</xdr:rowOff>
    </xdr:from>
    <xdr:to>
      <xdr:col>18</xdr:col>
      <xdr:colOff>6120</xdr:colOff>
      <xdr:row>102</xdr:row>
      <xdr:rowOff>62280</xdr:rowOff>
    </xdr:to>
    <xdr:pic>
      <xdr:nvPicPr>
        <xdr:cNvPr id="8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765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103</xdr:row>
      <xdr:rowOff>0</xdr:rowOff>
    </xdr:from>
    <xdr:to>
      <xdr:col>18</xdr:col>
      <xdr:colOff>6120</xdr:colOff>
      <xdr:row>103</xdr:row>
      <xdr:rowOff>7200</xdr:rowOff>
    </xdr:to>
    <xdr:pic>
      <xdr:nvPicPr>
        <xdr:cNvPr id="8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091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103</xdr:row>
      <xdr:rowOff>0</xdr:rowOff>
    </xdr:from>
    <xdr:to>
      <xdr:col>18</xdr:col>
      <xdr:colOff>6120</xdr:colOff>
      <xdr:row>103</xdr:row>
      <xdr:rowOff>7200</xdr:rowOff>
    </xdr:to>
    <xdr:pic>
      <xdr:nvPicPr>
        <xdr:cNvPr id="8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091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104</xdr:row>
      <xdr:rowOff>0</xdr:rowOff>
    </xdr:from>
    <xdr:to>
      <xdr:col>18</xdr:col>
      <xdr:colOff>6120</xdr:colOff>
      <xdr:row>104</xdr:row>
      <xdr:rowOff>7200</xdr:rowOff>
    </xdr:to>
    <xdr:pic>
      <xdr:nvPicPr>
        <xdr:cNvPr id="8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472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104</xdr:row>
      <xdr:rowOff>0</xdr:rowOff>
    </xdr:from>
    <xdr:to>
      <xdr:col>18</xdr:col>
      <xdr:colOff>6120</xdr:colOff>
      <xdr:row>104</xdr:row>
      <xdr:rowOff>7200</xdr:rowOff>
    </xdr:to>
    <xdr:pic>
      <xdr:nvPicPr>
        <xdr:cNvPr id="8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472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105</xdr:row>
      <xdr:rowOff>0</xdr:rowOff>
    </xdr:from>
    <xdr:to>
      <xdr:col>18</xdr:col>
      <xdr:colOff>6120</xdr:colOff>
      <xdr:row>105</xdr:row>
      <xdr:rowOff>7200</xdr:rowOff>
    </xdr:to>
    <xdr:pic>
      <xdr:nvPicPr>
        <xdr:cNvPr id="8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853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105</xdr:row>
      <xdr:rowOff>0</xdr:rowOff>
    </xdr:from>
    <xdr:to>
      <xdr:col>18</xdr:col>
      <xdr:colOff>6120</xdr:colOff>
      <xdr:row>105</xdr:row>
      <xdr:rowOff>7200</xdr:rowOff>
    </xdr:to>
    <xdr:pic>
      <xdr:nvPicPr>
        <xdr:cNvPr id="8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853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106</xdr:row>
      <xdr:rowOff>0</xdr:rowOff>
    </xdr:from>
    <xdr:to>
      <xdr:col>18</xdr:col>
      <xdr:colOff>6120</xdr:colOff>
      <xdr:row>106</xdr:row>
      <xdr:rowOff>7200</xdr:rowOff>
    </xdr:to>
    <xdr:pic>
      <xdr:nvPicPr>
        <xdr:cNvPr id="8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425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106</xdr:row>
      <xdr:rowOff>0</xdr:rowOff>
    </xdr:from>
    <xdr:to>
      <xdr:col>18</xdr:col>
      <xdr:colOff>6120</xdr:colOff>
      <xdr:row>106</xdr:row>
      <xdr:rowOff>7200</xdr:rowOff>
    </xdr:to>
    <xdr:pic>
      <xdr:nvPicPr>
        <xdr:cNvPr id="8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425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107</xdr:row>
      <xdr:rowOff>0</xdr:rowOff>
    </xdr:from>
    <xdr:to>
      <xdr:col>18</xdr:col>
      <xdr:colOff>6120</xdr:colOff>
      <xdr:row>107</xdr:row>
      <xdr:rowOff>7200</xdr:rowOff>
    </xdr:to>
    <xdr:pic>
      <xdr:nvPicPr>
        <xdr:cNvPr id="8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996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107</xdr:row>
      <xdr:rowOff>0</xdr:rowOff>
    </xdr:from>
    <xdr:to>
      <xdr:col>18</xdr:col>
      <xdr:colOff>6120</xdr:colOff>
      <xdr:row>107</xdr:row>
      <xdr:rowOff>7200</xdr:rowOff>
    </xdr:to>
    <xdr:pic>
      <xdr:nvPicPr>
        <xdr:cNvPr id="8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996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0</xdr:rowOff>
    </xdr:from>
    <xdr:to>
      <xdr:col>18</xdr:col>
      <xdr:colOff>6120</xdr:colOff>
      <xdr:row>108</xdr:row>
      <xdr:rowOff>7200</xdr:rowOff>
    </xdr:to>
    <xdr:pic>
      <xdr:nvPicPr>
        <xdr:cNvPr id="8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377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0</xdr:rowOff>
    </xdr:from>
    <xdr:to>
      <xdr:col>18</xdr:col>
      <xdr:colOff>6120</xdr:colOff>
      <xdr:row>108</xdr:row>
      <xdr:rowOff>7200</xdr:rowOff>
    </xdr:to>
    <xdr:pic>
      <xdr:nvPicPr>
        <xdr:cNvPr id="8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377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311040</xdr:rowOff>
    </xdr:from>
    <xdr:to>
      <xdr:col>18</xdr:col>
      <xdr:colOff>6120</xdr:colOff>
      <xdr:row>108</xdr:row>
      <xdr:rowOff>318240</xdr:rowOff>
    </xdr:to>
    <xdr:pic>
      <xdr:nvPicPr>
        <xdr:cNvPr id="8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688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311040</xdr:rowOff>
    </xdr:from>
    <xdr:to>
      <xdr:col>18</xdr:col>
      <xdr:colOff>6120</xdr:colOff>
      <xdr:row>108</xdr:row>
      <xdr:rowOff>318240</xdr:rowOff>
    </xdr:to>
    <xdr:pic>
      <xdr:nvPicPr>
        <xdr:cNvPr id="8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688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109</xdr:row>
      <xdr:rowOff>249480</xdr:rowOff>
    </xdr:from>
    <xdr:to>
      <xdr:col>18</xdr:col>
      <xdr:colOff>6120</xdr:colOff>
      <xdr:row>109</xdr:row>
      <xdr:rowOff>256680</xdr:rowOff>
    </xdr:to>
    <xdr:pic>
      <xdr:nvPicPr>
        <xdr:cNvPr id="8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007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109</xdr:row>
      <xdr:rowOff>249480</xdr:rowOff>
    </xdr:from>
    <xdr:to>
      <xdr:col>18</xdr:col>
      <xdr:colOff>6120</xdr:colOff>
      <xdr:row>109</xdr:row>
      <xdr:rowOff>256680</xdr:rowOff>
    </xdr:to>
    <xdr:pic>
      <xdr:nvPicPr>
        <xdr:cNvPr id="8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0079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110</xdr:row>
      <xdr:rowOff>187920</xdr:rowOff>
    </xdr:from>
    <xdr:to>
      <xdr:col>18</xdr:col>
      <xdr:colOff>6120</xdr:colOff>
      <xdr:row>110</xdr:row>
      <xdr:rowOff>195120</xdr:rowOff>
    </xdr:to>
    <xdr:pic>
      <xdr:nvPicPr>
        <xdr:cNvPr id="8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327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110</xdr:row>
      <xdr:rowOff>187920</xdr:rowOff>
    </xdr:from>
    <xdr:to>
      <xdr:col>18</xdr:col>
      <xdr:colOff>6120</xdr:colOff>
      <xdr:row>110</xdr:row>
      <xdr:rowOff>195120</xdr:rowOff>
    </xdr:to>
    <xdr:pic>
      <xdr:nvPicPr>
        <xdr:cNvPr id="8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3276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111</xdr:row>
      <xdr:rowOff>126360</xdr:rowOff>
    </xdr:from>
    <xdr:to>
      <xdr:col>18</xdr:col>
      <xdr:colOff>6120</xdr:colOff>
      <xdr:row>111</xdr:row>
      <xdr:rowOff>133560</xdr:rowOff>
    </xdr:to>
    <xdr:pic>
      <xdr:nvPicPr>
        <xdr:cNvPr id="8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837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111</xdr:row>
      <xdr:rowOff>126360</xdr:rowOff>
    </xdr:from>
    <xdr:to>
      <xdr:col>18</xdr:col>
      <xdr:colOff>6120</xdr:colOff>
      <xdr:row>111</xdr:row>
      <xdr:rowOff>133560</xdr:rowOff>
    </xdr:to>
    <xdr:pic>
      <xdr:nvPicPr>
        <xdr:cNvPr id="8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837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112</xdr:row>
      <xdr:rowOff>64800</xdr:rowOff>
    </xdr:from>
    <xdr:to>
      <xdr:col>18</xdr:col>
      <xdr:colOff>6120</xdr:colOff>
      <xdr:row>112</xdr:row>
      <xdr:rowOff>72000</xdr:rowOff>
    </xdr:to>
    <xdr:pic>
      <xdr:nvPicPr>
        <xdr:cNvPr id="8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157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112</xdr:row>
      <xdr:rowOff>64800</xdr:rowOff>
    </xdr:from>
    <xdr:to>
      <xdr:col>18</xdr:col>
      <xdr:colOff>6120</xdr:colOff>
      <xdr:row>112</xdr:row>
      <xdr:rowOff>72000</xdr:rowOff>
    </xdr:to>
    <xdr:pic>
      <xdr:nvPicPr>
        <xdr:cNvPr id="8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157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113</xdr:row>
      <xdr:rowOff>3240</xdr:rowOff>
    </xdr:from>
    <xdr:to>
      <xdr:col>18</xdr:col>
      <xdr:colOff>6120</xdr:colOff>
      <xdr:row>113</xdr:row>
      <xdr:rowOff>10440</xdr:rowOff>
    </xdr:to>
    <xdr:pic>
      <xdr:nvPicPr>
        <xdr:cNvPr id="8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476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113</xdr:row>
      <xdr:rowOff>3240</xdr:rowOff>
    </xdr:from>
    <xdr:to>
      <xdr:col>18</xdr:col>
      <xdr:colOff>6120</xdr:colOff>
      <xdr:row>113</xdr:row>
      <xdr:rowOff>10440</xdr:rowOff>
    </xdr:to>
    <xdr:pic>
      <xdr:nvPicPr>
        <xdr:cNvPr id="8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476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115</xdr:row>
      <xdr:rowOff>0</xdr:rowOff>
    </xdr:from>
    <xdr:to>
      <xdr:col>18</xdr:col>
      <xdr:colOff>6120</xdr:colOff>
      <xdr:row>115</xdr:row>
      <xdr:rowOff>7200</xdr:rowOff>
    </xdr:to>
    <xdr:pic>
      <xdr:nvPicPr>
        <xdr:cNvPr id="8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235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115</xdr:row>
      <xdr:rowOff>0</xdr:rowOff>
    </xdr:from>
    <xdr:to>
      <xdr:col>18</xdr:col>
      <xdr:colOff>6120</xdr:colOff>
      <xdr:row>115</xdr:row>
      <xdr:rowOff>7200</xdr:rowOff>
    </xdr:to>
    <xdr:pic>
      <xdr:nvPicPr>
        <xdr:cNvPr id="8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235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116</xdr:row>
      <xdr:rowOff>0</xdr:rowOff>
    </xdr:from>
    <xdr:to>
      <xdr:col>18</xdr:col>
      <xdr:colOff>6120</xdr:colOff>
      <xdr:row>116</xdr:row>
      <xdr:rowOff>7200</xdr:rowOff>
    </xdr:to>
    <xdr:pic>
      <xdr:nvPicPr>
        <xdr:cNvPr id="8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997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116</xdr:row>
      <xdr:rowOff>0</xdr:rowOff>
    </xdr:from>
    <xdr:to>
      <xdr:col>18</xdr:col>
      <xdr:colOff>6120</xdr:colOff>
      <xdr:row>116</xdr:row>
      <xdr:rowOff>7200</xdr:rowOff>
    </xdr:to>
    <xdr:pic>
      <xdr:nvPicPr>
        <xdr:cNvPr id="8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997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117</xdr:row>
      <xdr:rowOff>0</xdr:rowOff>
    </xdr:from>
    <xdr:to>
      <xdr:col>18</xdr:col>
      <xdr:colOff>6120</xdr:colOff>
      <xdr:row>117</xdr:row>
      <xdr:rowOff>7200</xdr:rowOff>
    </xdr:to>
    <xdr:pic>
      <xdr:nvPicPr>
        <xdr:cNvPr id="8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568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117</xdr:row>
      <xdr:rowOff>0</xdr:rowOff>
    </xdr:from>
    <xdr:to>
      <xdr:col>18</xdr:col>
      <xdr:colOff>6120</xdr:colOff>
      <xdr:row>117</xdr:row>
      <xdr:rowOff>7200</xdr:rowOff>
    </xdr:to>
    <xdr:pic>
      <xdr:nvPicPr>
        <xdr:cNvPr id="8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568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0</xdr:rowOff>
    </xdr:from>
    <xdr:to>
      <xdr:col>18</xdr:col>
      <xdr:colOff>6120</xdr:colOff>
      <xdr:row>118</xdr:row>
      <xdr:rowOff>7200</xdr:rowOff>
    </xdr:to>
    <xdr:pic>
      <xdr:nvPicPr>
        <xdr:cNvPr id="8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140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0</xdr:rowOff>
    </xdr:from>
    <xdr:to>
      <xdr:col>18</xdr:col>
      <xdr:colOff>6120</xdr:colOff>
      <xdr:row>118</xdr:row>
      <xdr:rowOff>7200</xdr:rowOff>
    </xdr:to>
    <xdr:pic>
      <xdr:nvPicPr>
        <xdr:cNvPr id="8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140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320760</xdr:rowOff>
    </xdr:from>
    <xdr:to>
      <xdr:col>18</xdr:col>
      <xdr:colOff>6120</xdr:colOff>
      <xdr:row>118</xdr:row>
      <xdr:rowOff>327960</xdr:rowOff>
    </xdr:to>
    <xdr:pic>
      <xdr:nvPicPr>
        <xdr:cNvPr id="8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460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320760</xdr:rowOff>
    </xdr:from>
    <xdr:to>
      <xdr:col>18</xdr:col>
      <xdr:colOff>6120</xdr:colOff>
      <xdr:row>118</xdr:row>
      <xdr:rowOff>327960</xdr:rowOff>
    </xdr:to>
    <xdr:pic>
      <xdr:nvPicPr>
        <xdr:cNvPr id="8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460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119</xdr:row>
      <xdr:rowOff>259200</xdr:rowOff>
    </xdr:from>
    <xdr:to>
      <xdr:col>18</xdr:col>
      <xdr:colOff>6120</xdr:colOff>
      <xdr:row>119</xdr:row>
      <xdr:rowOff>266400</xdr:rowOff>
    </xdr:to>
    <xdr:pic>
      <xdr:nvPicPr>
        <xdr:cNvPr id="8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780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119</xdr:row>
      <xdr:rowOff>259200</xdr:rowOff>
    </xdr:from>
    <xdr:to>
      <xdr:col>18</xdr:col>
      <xdr:colOff>6120</xdr:colOff>
      <xdr:row>119</xdr:row>
      <xdr:rowOff>266400</xdr:rowOff>
    </xdr:to>
    <xdr:pic>
      <xdr:nvPicPr>
        <xdr:cNvPr id="8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780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120</xdr:row>
      <xdr:rowOff>197280</xdr:rowOff>
    </xdr:from>
    <xdr:to>
      <xdr:col>18</xdr:col>
      <xdr:colOff>6120</xdr:colOff>
      <xdr:row>120</xdr:row>
      <xdr:rowOff>204480</xdr:rowOff>
    </xdr:to>
    <xdr:pic>
      <xdr:nvPicPr>
        <xdr:cNvPr id="8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099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120</xdr:row>
      <xdr:rowOff>197280</xdr:rowOff>
    </xdr:from>
    <xdr:to>
      <xdr:col>18</xdr:col>
      <xdr:colOff>6120</xdr:colOff>
      <xdr:row>120</xdr:row>
      <xdr:rowOff>204480</xdr:rowOff>
    </xdr:to>
    <xdr:pic>
      <xdr:nvPicPr>
        <xdr:cNvPr id="8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099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121</xdr:row>
      <xdr:rowOff>136080</xdr:rowOff>
    </xdr:from>
    <xdr:to>
      <xdr:col>18</xdr:col>
      <xdr:colOff>6120</xdr:colOff>
      <xdr:row>121</xdr:row>
      <xdr:rowOff>143280</xdr:rowOff>
    </xdr:to>
    <xdr:pic>
      <xdr:nvPicPr>
        <xdr:cNvPr id="8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419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121</xdr:row>
      <xdr:rowOff>136080</xdr:rowOff>
    </xdr:from>
    <xdr:to>
      <xdr:col>18</xdr:col>
      <xdr:colOff>6120</xdr:colOff>
      <xdr:row>121</xdr:row>
      <xdr:rowOff>143280</xdr:rowOff>
    </xdr:to>
    <xdr:pic>
      <xdr:nvPicPr>
        <xdr:cNvPr id="8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4191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122</xdr:row>
      <xdr:rowOff>74160</xdr:rowOff>
    </xdr:from>
    <xdr:to>
      <xdr:col>18</xdr:col>
      <xdr:colOff>6120</xdr:colOff>
      <xdr:row>122</xdr:row>
      <xdr:rowOff>81360</xdr:rowOff>
    </xdr:to>
    <xdr:pic>
      <xdr:nvPicPr>
        <xdr:cNvPr id="8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738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122</xdr:row>
      <xdr:rowOff>74160</xdr:rowOff>
    </xdr:from>
    <xdr:to>
      <xdr:col>18</xdr:col>
      <xdr:colOff>6120</xdr:colOff>
      <xdr:row>122</xdr:row>
      <xdr:rowOff>81360</xdr:rowOff>
    </xdr:to>
    <xdr:pic>
      <xdr:nvPicPr>
        <xdr:cNvPr id="8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738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123</xdr:row>
      <xdr:rowOff>12600</xdr:rowOff>
    </xdr:from>
    <xdr:to>
      <xdr:col>18</xdr:col>
      <xdr:colOff>6120</xdr:colOff>
      <xdr:row>123</xdr:row>
      <xdr:rowOff>19800</xdr:rowOff>
    </xdr:to>
    <xdr:pic>
      <xdr:nvPicPr>
        <xdr:cNvPr id="8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0577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123</xdr:row>
      <xdr:rowOff>12600</xdr:rowOff>
    </xdr:from>
    <xdr:to>
      <xdr:col>18</xdr:col>
      <xdr:colOff>6120</xdr:colOff>
      <xdr:row>123</xdr:row>
      <xdr:rowOff>19800</xdr:rowOff>
    </xdr:to>
    <xdr:pic>
      <xdr:nvPicPr>
        <xdr:cNvPr id="8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0577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124</xdr:row>
      <xdr:rowOff>0</xdr:rowOff>
    </xdr:from>
    <xdr:to>
      <xdr:col>18</xdr:col>
      <xdr:colOff>6120</xdr:colOff>
      <xdr:row>124</xdr:row>
      <xdr:rowOff>7200</xdr:rowOff>
    </xdr:to>
    <xdr:pic>
      <xdr:nvPicPr>
        <xdr:cNvPr id="8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426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124</xdr:row>
      <xdr:rowOff>0</xdr:rowOff>
    </xdr:from>
    <xdr:to>
      <xdr:col>18</xdr:col>
      <xdr:colOff>6120</xdr:colOff>
      <xdr:row>124</xdr:row>
      <xdr:rowOff>7200</xdr:rowOff>
    </xdr:to>
    <xdr:pic>
      <xdr:nvPicPr>
        <xdr:cNvPr id="8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4260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125</xdr:row>
      <xdr:rowOff>0</xdr:rowOff>
    </xdr:from>
    <xdr:to>
      <xdr:col>18</xdr:col>
      <xdr:colOff>6120</xdr:colOff>
      <xdr:row>125</xdr:row>
      <xdr:rowOff>7200</xdr:rowOff>
    </xdr:to>
    <xdr:pic>
      <xdr:nvPicPr>
        <xdr:cNvPr id="8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807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125</xdr:row>
      <xdr:rowOff>0</xdr:rowOff>
    </xdr:from>
    <xdr:to>
      <xdr:col>18</xdr:col>
      <xdr:colOff>6120</xdr:colOff>
      <xdr:row>125</xdr:row>
      <xdr:rowOff>7200</xdr:rowOff>
    </xdr:to>
    <xdr:pic>
      <xdr:nvPicPr>
        <xdr:cNvPr id="8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807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127</xdr:row>
      <xdr:rowOff>0</xdr:rowOff>
    </xdr:from>
    <xdr:to>
      <xdr:col>18</xdr:col>
      <xdr:colOff>6120</xdr:colOff>
      <xdr:row>127</xdr:row>
      <xdr:rowOff>7200</xdr:rowOff>
    </xdr:to>
    <xdr:pic>
      <xdr:nvPicPr>
        <xdr:cNvPr id="8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759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127</xdr:row>
      <xdr:rowOff>0</xdr:rowOff>
    </xdr:from>
    <xdr:to>
      <xdr:col>18</xdr:col>
      <xdr:colOff>6120</xdr:colOff>
      <xdr:row>127</xdr:row>
      <xdr:rowOff>7200</xdr:rowOff>
    </xdr:to>
    <xdr:pic>
      <xdr:nvPicPr>
        <xdr:cNvPr id="8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759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128</xdr:row>
      <xdr:rowOff>330120</xdr:rowOff>
    </xdr:from>
    <xdr:to>
      <xdr:col>18</xdr:col>
      <xdr:colOff>6120</xdr:colOff>
      <xdr:row>128</xdr:row>
      <xdr:rowOff>337320</xdr:rowOff>
    </xdr:to>
    <xdr:pic>
      <xdr:nvPicPr>
        <xdr:cNvPr id="8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4708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128</xdr:row>
      <xdr:rowOff>330120</xdr:rowOff>
    </xdr:from>
    <xdr:to>
      <xdr:col>18</xdr:col>
      <xdr:colOff>6120</xdr:colOff>
      <xdr:row>128</xdr:row>
      <xdr:rowOff>337320</xdr:rowOff>
    </xdr:to>
    <xdr:pic>
      <xdr:nvPicPr>
        <xdr:cNvPr id="8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4708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129</xdr:row>
      <xdr:rowOff>268560</xdr:rowOff>
    </xdr:from>
    <xdr:to>
      <xdr:col>18</xdr:col>
      <xdr:colOff>6120</xdr:colOff>
      <xdr:row>129</xdr:row>
      <xdr:rowOff>275760</xdr:rowOff>
    </xdr:to>
    <xdr:pic>
      <xdr:nvPicPr>
        <xdr:cNvPr id="8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980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129</xdr:row>
      <xdr:rowOff>268560</xdr:rowOff>
    </xdr:from>
    <xdr:to>
      <xdr:col>18</xdr:col>
      <xdr:colOff>6120</xdr:colOff>
      <xdr:row>129</xdr:row>
      <xdr:rowOff>275760</xdr:rowOff>
    </xdr:to>
    <xdr:pic>
      <xdr:nvPicPr>
        <xdr:cNvPr id="8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980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130</xdr:row>
      <xdr:rowOff>207000</xdr:rowOff>
    </xdr:from>
    <xdr:to>
      <xdr:col>18</xdr:col>
      <xdr:colOff>6120</xdr:colOff>
      <xdr:row>130</xdr:row>
      <xdr:rowOff>214200</xdr:rowOff>
    </xdr:to>
    <xdr:pic>
      <xdr:nvPicPr>
        <xdr:cNvPr id="8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9681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130</xdr:row>
      <xdr:rowOff>207000</xdr:rowOff>
    </xdr:from>
    <xdr:to>
      <xdr:col>18</xdr:col>
      <xdr:colOff>6120</xdr:colOff>
      <xdr:row>130</xdr:row>
      <xdr:rowOff>214200</xdr:rowOff>
    </xdr:to>
    <xdr:pic>
      <xdr:nvPicPr>
        <xdr:cNvPr id="8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9681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131</xdr:row>
      <xdr:rowOff>145440</xdr:rowOff>
    </xdr:from>
    <xdr:to>
      <xdr:col>18</xdr:col>
      <xdr:colOff>6120</xdr:colOff>
      <xdr:row>131</xdr:row>
      <xdr:rowOff>152640</xdr:rowOff>
    </xdr:to>
    <xdr:pic>
      <xdr:nvPicPr>
        <xdr:cNvPr id="8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190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131</xdr:row>
      <xdr:rowOff>145440</xdr:rowOff>
    </xdr:from>
    <xdr:to>
      <xdr:col>18</xdr:col>
      <xdr:colOff>6120</xdr:colOff>
      <xdr:row>131</xdr:row>
      <xdr:rowOff>152640</xdr:rowOff>
    </xdr:to>
    <xdr:pic>
      <xdr:nvPicPr>
        <xdr:cNvPr id="8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190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132</xdr:row>
      <xdr:rowOff>83880</xdr:rowOff>
    </xdr:from>
    <xdr:to>
      <xdr:col>18</xdr:col>
      <xdr:colOff>6120</xdr:colOff>
      <xdr:row>132</xdr:row>
      <xdr:rowOff>91080</xdr:rowOff>
    </xdr:to>
    <xdr:pic>
      <xdr:nvPicPr>
        <xdr:cNvPr id="8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891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132</xdr:row>
      <xdr:rowOff>83880</xdr:rowOff>
    </xdr:from>
    <xdr:to>
      <xdr:col>18</xdr:col>
      <xdr:colOff>6120</xdr:colOff>
      <xdr:row>132</xdr:row>
      <xdr:rowOff>91080</xdr:rowOff>
    </xdr:to>
    <xdr:pic>
      <xdr:nvPicPr>
        <xdr:cNvPr id="8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891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133</xdr:row>
      <xdr:rowOff>22320</xdr:rowOff>
    </xdr:from>
    <xdr:to>
      <xdr:col>18</xdr:col>
      <xdr:colOff>6120</xdr:colOff>
      <xdr:row>133</xdr:row>
      <xdr:rowOff>29520</xdr:rowOff>
    </xdr:to>
    <xdr:pic>
      <xdr:nvPicPr>
        <xdr:cNvPr id="8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210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133</xdr:row>
      <xdr:rowOff>22320</xdr:rowOff>
    </xdr:from>
    <xdr:to>
      <xdr:col>18</xdr:col>
      <xdr:colOff>6120</xdr:colOff>
      <xdr:row>133</xdr:row>
      <xdr:rowOff>29520</xdr:rowOff>
    </xdr:to>
    <xdr:pic>
      <xdr:nvPicPr>
        <xdr:cNvPr id="8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210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134</xdr:row>
      <xdr:rowOff>0</xdr:rowOff>
    </xdr:from>
    <xdr:to>
      <xdr:col>18</xdr:col>
      <xdr:colOff>6120</xdr:colOff>
      <xdr:row>134</xdr:row>
      <xdr:rowOff>7200</xdr:rowOff>
    </xdr:to>
    <xdr:pic>
      <xdr:nvPicPr>
        <xdr:cNvPr id="8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950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134</xdr:row>
      <xdr:rowOff>0</xdr:rowOff>
    </xdr:from>
    <xdr:to>
      <xdr:col>18</xdr:col>
      <xdr:colOff>6120</xdr:colOff>
      <xdr:row>134</xdr:row>
      <xdr:rowOff>7200</xdr:rowOff>
    </xdr:to>
    <xdr:pic>
      <xdr:nvPicPr>
        <xdr:cNvPr id="8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950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135</xdr:row>
      <xdr:rowOff>0</xdr:rowOff>
    </xdr:from>
    <xdr:to>
      <xdr:col>18</xdr:col>
      <xdr:colOff>6120</xdr:colOff>
      <xdr:row>135</xdr:row>
      <xdr:rowOff>7200</xdr:rowOff>
    </xdr:to>
    <xdr:pic>
      <xdr:nvPicPr>
        <xdr:cNvPr id="8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331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135</xdr:row>
      <xdr:rowOff>0</xdr:rowOff>
    </xdr:from>
    <xdr:to>
      <xdr:col>18</xdr:col>
      <xdr:colOff>6120</xdr:colOff>
      <xdr:row>135</xdr:row>
      <xdr:rowOff>7200</xdr:rowOff>
    </xdr:to>
    <xdr:pic>
      <xdr:nvPicPr>
        <xdr:cNvPr id="8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3314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136</xdr:row>
      <xdr:rowOff>0</xdr:rowOff>
    </xdr:from>
    <xdr:to>
      <xdr:col>18</xdr:col>
      <xdr:colOff>6120</xdr:colOff>
      <xdr:row>136</xdr:row>
      <xdr:rowOff>7200</xdr:rowOff>
    </xdr:to>
    <xdr:pic>
      <xdr:nvPicPr>
        <xdr:cNvPr id="8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903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136</xdr:row>
      <xdr:rowOff>0</xdr:rowOff>
    </xdr:from>
    <xdr:to>
      <xdr:col>18</xdr:col>
      <xdr:colOff>6120</xdr:colOff>
      <xdr:row>136</xdr:row>
      <xdr:rowOff>7200</xdr:rowOff>
    </xdr:to>
    <xdr:pic>
      <xdr:nvPicPr>
        <xdr:cNvPr id="8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903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137</xdr:row>
      <xdr:rowOff>401400</xdr:rowOff>
    </xdr:from>
    <xdr:to>
      <xdr:col>18</xdr:col>
      <xdr:colOff>6120</xdr:colOff>
      <xdr:row>137</xdr:row>
      <xdr:rowOff>408600</xdr:rowOff>
    </xdr:to>
    <xdr:pic>
      <xdr:nvPicPr>
        <xdr:cNvPr id="8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3685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137</xdr:row>
      <xdr:rowOff>401400</xdr:rowOff>
    </xdr:from>
    <xdr:to>
      <xdr:col>18</xdr:col>
      <xdr:colOff>6120</xdr:colOff>
      <xdr:row>137</xdr:row>
      <xdr:rowOff>408600</xdr:rowOff>
    </xdr:to>
    <xdr:pic>
      <xdr:nvPicPr>
        <xdr:cNvPr id="8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36854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138</xdr:row>
      <xdr:rowOff>339840</xdr:rowOff>
    </xdr:from>
    <xdr:to>
      <xdr:col>18</xdr:col>
      <xdr:colOff>6120</xdr:colOff>
      <xdr:row>138</xdr:row>
      <xdr:rowOff>347040</xdr:rowOff>
    </xdr:to>
    <xdr:pic>
      <xdr:nvPicPr>
        <xdr:cNvPr id="8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43860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138</xdr:row>
      <xdr:rowOff>339840</xdr:rowOff>
    </xdr:from>
    <xdr:to>
      <xdr:col>18</xdr:col>
      <xdr:colOff>6120</xdr:colOff>
      <xdr:row>138</xdr:row>
      <xdr:rowOff>347040</xdr:rowOff>
    </xdr:to>
    <xdr:pic>
      <xdr:nvPicPr>
        <xdr:cNvPr id="8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43860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139</xdr:row>
      <xdr:rowOff>277920</xdr:rowOff>
    </xdr:from>
    <xdr:to>
      <xdr:col>18</xdr:col>
      <xdr:colOff>6120</xdr:colOff>
      <xdr:row>139</xdr:row>
      <xdr:rowOff>285120</xdr:rowOff>
    </xdr:to>
    <xdr:pic>
      <xdr:nvPicPr>
        <xdr:cNvPr id="8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0862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139</xdr:row>
      <xdr:rowOff>277920</xdr:rowOff>
    </xdr:from>
    <xdr:to>
      <xdr:col>18</xdr:col>
      <xdr:colOff>6120</xdr:colOff>
      <xdr:row>139</xdr:row>
      <xdr:rowOff>285120</xdr:rowOff>
    </xdr:to>
    <xdr:pic>
      <xdr:nvPicPr>
        <xdr:cNvPr id="8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0862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140</xdr:row>
      <xdr:rowOff>216720</xdr:rowOff>
    </xdr:from>
    <xdr:to>
      <xdr:col>18</xdr:col>
      <xdr:colOff>6120</xdr:colOff>
      <xdr:row>140</xdr:row>
      <xdr:rowOff>223920</xdr:rowOff>
    </xdr:to>
    <xdr:pic>
      <xdr:nvPicPr>
        <xdr:cNvPr id="8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5963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140</xdr:row>
      <xdr:rowOff>216720</xdr:rowOff>
    </xdr:from>
    <xdr:to>
      <xdr:col>18</xdr:col>
      <xdr:colOff>6120</xdr:colOff>
      <xdr:row>140</xdr:row>
      <xdr:rowOff>223920</xdr:rowOff>
    </xdr:to>
    <xdr:pic>
      <xdr:nvPicPr>
        <xdr:cNvPr id="8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5963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141</xdr:row>
      <xdr:rowOff>154800</xdr:rowOff>
    </xdr:from>
    <xdr:to>
      <xdr:col>18</xdr:col>
      <xdr:colOff>6120</xdr:colOff>
      <xdr:row>141</xdr:row>
      <xdr:rowOff>162000</xdr:rowOff>
    </xdr:to>
    <xdr:pic>
      <xdr:nvPicPr>
        <xdr:cNvPr id="8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106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141</xdr:row>
      <xdr:rowOff>154800</xdr:rowOff>
    </xdr:from>
    <xdr:to>
      <xdr:col>18</xdr:col>
      <xdr:colOff>6120</xdr:colOff>
      <xdr:row>141</xdr:row>
      <xdr:rowOff>162000</xdr:rowOff>
    </xdr:to>
    <xdr:pic>
      <xdr:nvPicPr>
        <xdr:cNvPr id="8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1060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142</xdr:row>
      <xdr:rowOff>93240</xdr:rowOff>
    </xdr:from>
    <xdr:to>
      <xdr:col>18</xdr:col>
      <xdr:colOff>6120</xdr:colOff>
      <xdr:row>142</xdr:row>
      <xdr:rowOff>100440</xdr:rowOff>
    </xdr:to>
    <xdr:pic>
      <xdr:nvPicPr>
        <xdr:cNvPr id="8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425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142</xdr:row>
      <xdr:rowOff>93240</xdr:rowOff>
    </xdr:from>
    <xdr:to>
      <xdr:col>18</xdr:col>
      <xdr:colOff>6120</xdr:colOff>
      <xdr:row>142</xdr:row>
      <xdr:rowOff>100440</xdr:rowOff>
    </xdr:to>
    <xdr:pic>
      <xdr:nvPicPr>
        <xdr:cNvPr id="8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4254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143</xdr:row>
      <xdr:rowOff>31680</xdr:rowOff>
    </xdr:from>
    <xdr:to>
      <xdr:col>18</xdr:col>
      <xdr:colOff>6120</xdr:colOff>
      <xdr:row>143</xdr:row>
      <xdr:rowOff>38880</xdr:rowOff>
    </xdr:to>
    <xdr:pic>
      <xdr:nvPicPr>
        <xdr:cNvPr id="8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935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143</xdr:row>
      <xdr:rowOff>31680</xdr:rowOff>
    </xdr:from>
    <xdr:to>
      <xdr:col>18</xdr:col>
      <xdr:colOff>6120</xdr:colOff>
      <xdr:row>143</xdr:row>
      <xdr:rowOff>38880</xdr:rowOff>
    </xdr:to>
    <xdr:pic>
      <xdr:nvPicPr>
        <xdr:cNvPr id="8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935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144</xdr:row>
      <xdr:rowOff>0</xdr:rowOff>
    </xdr:from>
    <xdr:to>
      <xdr:col>18</xdr:col>
      <xdr:colOff>6120</xdr:colOff>
      <xdr:row>144</xdr:row>
      <xdr:rowOff>7200</xdr:rowOff>
    </xdr:to>
    <xdr:pic>
      <xdr:nvPicPr>
        <xdr:cNvPr id="8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284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144</xdr:row>
      <xdr:rowOff>0</xdr:rowOff>
    </xdr:from>
    <xdr:to>
      <xdr:col>18</xdr:col>
      <xdr:colOff>6120</xdr:colOff>
      <xdr:row>144</xdr:row>
      <xdr:rowOff>7200</xdr:rowOff>
    </xdr:to>
    <xdr:pic>
      <xdr:nvPicPr>
        <xdr:cNvPr id="9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2847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145</xdr:row>
      <xdr:rowOff>0</xdr:rowOff>
    </xdr:from>
    <xdr:to>
      <xdr:col>18</xdr:col>
      <xdr:colOff>6120</xdr:colOff>
      <xdr:row>145</xdr:row>
      <xdr:rowOff>7200</xdr:rowOff>
    </xdr:to>
    <xdr:pic>
      <xdr:nvPicPr>
        <xdr:cNvPr id="9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665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145</xdr:row>
      <xdr:rowOff>0</xdr:rowOff>
    </xdr:from>
    <xdr:to>
      <xdr:col>18</xdr:col>
      <xdr:colOff>6120</xdr:colOff>
      <xdr:row>145</xdr:row>
      <xdr:rowOff>7200</xdr:rowOff>
    </xdr:to>
    <xdr:pic>
      <xdr:nvPicPr>
        <xdr:cNvPr id="9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6656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146</xdr:row>
      <xdr:rowOff>0</xdr:rowOff>
    </xdr:from>
    <xdr:to>
      <xdr:col>18</xdr:col>
      <xdr:colOff>6120</xdr:colOff>
      <xdr:row>146</xdr:row>
      <xdr:rowOff>7200</xdr:rowOff>
    </xdr:to>
    <xdr:pic>
      <xdr:nvPicPr>
        <xdr:cNvPr id="9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237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146</xdr:row>
      <xdr:rowOff>0</xdr:rowOff>
    </xdr:from>
    <xdr:to>
      <xdr:col>18</xdr:col>
      <xdr:colOff>6120</xdr:colOff>
      <xdr:row>146</xdr:row>
      <xdr:rowOff>7200</xdr:rowOff>
    </xdr:to>
    <xdr:pic>
      <xdr:nvPicPr>
        <xdr:cNvPr id="9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2372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0</xdr:rowOff>
    </xdr:from>
    <xdr:to>
      <xdr:col>18</xdr:col>
      <xdr:colOff>6120</xdr:colOff>
      <xdr:row>147</xdr:row>
      <xdr:rowOff>7200</xdr:rowOff>
    </xdr:to>
    <xdr:pic>
      <xdr:nvPicPr>
        <xdr:cNvPr id="9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618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0</xdr:rowOff>
    </xdr:from>
    <xdr:to>
      <xdr:col>18</xdr:col>
      <xdr:colOff>6120</xdr:colOff>
      <xdr:row>147</xdr:row>
      <xdr:rowOff>7200</xdr:rowOff>
    </xdr:to>
    <xdr:pic>
      <xdr:nvPicPr>
        <xdr:cNvPr id="9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618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410760</xdr:rowOff>
    </xdr:from>
    <xdr:to>
      <xdr:col>18</xdr:col>
      <xdr:colOff>6120</xdr:colOff>
      <xdr:row>147</xdr:row>
      <xdr:rowOff>417960</xdr:rowOff>
    </xdr:to>
    <xdr:pic>
      <xdr:nvPicPr>
        <xdr:cNvPr id="9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28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410760</xdr:rowOff>
    </xdr:from>
    <xdr:to>
      <xdr:col>18</xdr:col>
      <xdr:colOff>6120</xdr:colOff>
      <xdr:row>147</xdr:row>
      <xdr:rowOff>417960</xdr:rowOff>
    </xdr:to>
    <xdr:pic>
      <xdr:nvPicPr>
        <xdr:cNvPr id="9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2892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148</xdr:row>
      <xdr:rowOff>349200</xdr:rowOff>
    </xdr:from>
    <xdr:to>
      <xdr:col>18</xdr:col>
      <xdr:colOff>6120</xdr:colOff>
      <xdr:row>149</xdr:row>
      <xdr:rowOff>1440</xdr:rowOff>
    </xdr:to>
    <xdr:pic>
      <xdr:nvPicPr>
        <xdr:cNvPr id="9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538680"/>
          <a:ext cx="5940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148</xdr:row>
      <xdr:rowOff>349200</xdr:rowOff>
    </xdr:from>
    <xdr:to>
      <xdr:col>18</xdr:col>
      <xdr:colOff>6120</xdr:colOff>
      <xdr:row>149</xdr:row>
      <xdr:rowOff>1440</xdr:rowOff>
    </xdr:to>
    <xdr:pic>
      <xdr:nvPicPr>
        <xdr:cNvPr id="9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538680"/>
          <a:ext cx="5940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149</xdr:row>
      <xdr:rowOff>287640</xdr:rowOff>
    </xdr:from>
    <xdr:to>
      <xdr:col>18</xdr:col>
      <xdr:colOff>6120</xdr:colOff>
      <xdr:row>149</xdr:row>
      <xdr:rowOff>294840</xdr:rowOff>
    </xdr:to>
    <xdr:pic>
      <xdr:nvPicPr>
        <xdr:cNvPr id="9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048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149</xdr:row>
      <xdr:rowOff>287640</xdr:rowOff>
    </xdr:from>
    <xdr:to>
      <xdr:col>18</xdr:col>
      <xdr:colOff>6120</xdr:colOff>
      <xdr:row>149</xdr:row>
      <xdr:rowOff>294840</xdr:rowOff>
    </xdr:to>
    <xdr:pic>
      <xdr:nvPicPr>
        <xdr:cNvPr id="9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0488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150</xdr:row>
      <xdr:rowOff>226080</xdr:rowOff>
    </xdr:from>
    <xdr:to>
      <xdr:col>18</xdr:col>
      <xdr:colOff>6120</xdr:colOff>
      <xdr:row>150</xdr:row>
      <xdr:rowOff>233280</xdr:rowOff>
    </xdr:to>
    <xdr:pic>
      <xdr:nvPicPr>
        <xdr:cNvPr id="9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5585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150</xdr:row>
      <xdr:rowOff>226080</xdr:rowOff>
    </xdr:from>
    <xdr:to>
      <xdr:col>18</xdr:col>
      <xdr:colOff>6120</xdr:colOff>
      <xdr:row>150</xdr:row>
      <xdr:rowOff>233280</xdr:rowOff>
    </xdr:to>
    <xdr:pic>
      <xdr:nvPicPr>
        <xdr:cNvPr id="9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5585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151</xdr:row>
      <xdr:rowOff>164520</xdr:rowOff>
    </xdr:from>
    <xdr:to>
      <xdr:col>18</xdr:col>
      <xdr:colOff>6120</xdr:colOff>
      <xdr:row>151</xdr:row>
      <xdr:rowOff>171720</xdr:rowOff>
    </xdr:to>
    <xdr:pic>
      <xdr:nvPicPr>
        <xdr:cNvPr id="9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878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151</xdr:row>
      <xdr:rowOff>164520</xdr:rowOff>
    </xdr:from>
    <xdr:to>
      <xdr:col>18</xdr:col>
      <xdr:colOff>6120</xdr:colOff>
      <xdr:row>151</xdr:row>
      <xdr:rowOff>171720</xdr:rowOff>
    </xdr:to>
    <xdr:pic>
      <xdr:nvPicPr>
        <xdr:cNvPr id="9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87824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152</xdr:row>
      <xdr:rowOff>102960</xdr:rowOff>
    </xdr:from>
    <xdr:to>
      <xdr:col>18</xdr:col>
      <xdr:colOff>6120</xdr:colOff>
      <xdr:row>152</xdr:row>
      <xdr:rowOff>110160</xdr:rowOff>
    </xdr:to>
    <xdr:pic>
      <xdr:nvPicPr>
        <xdr:cNvPr id="9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1975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152</xdr:row>
      <xdr:rowOff>102960</xdr:rowOff>
    </xdr:from>
    <xdr:to>
      <xdr:col>18</xdr:col>
      <xdr:colOff>6120</xdr:colOff>
      <xdr:row>152</xdr:row>
      <xdr:rowOff>110160</xdr:rowOff>
    </xdr:to>
    <xdr:pic>
      <xdr:nvPicPr>
        <xdr:cNvPr id="9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1975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41400</xdr:rowOff>
    </xdr:from>
    <xdr:to>
      <xdr:col>18</xdr:col>
      <xdr:colOff>6120</xdr:colOff>
      <xdr:row>153</xdr:row>
      <xdr:rowOff>48600</xdr:rowOff>
    </xdr:to>
    <xdr:pic>
      <xdr:nvPicPr>
        <xdr:cNvPr id="9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7076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41400</xdr:rowOff>
    </xdr:from>
    <xdr:to>
      <xdr:col>18</xdr:col>
      <xdr:colOff>6120</xdr:colOff>
      <xdr:row>153</xdr:row>
      <xdr:rowOff>48600</xdr:rowOff>
    </xdr:to>
    <xdr:pic>
      <xdr:nvPicPr>
        <xdr:cNvPr id="9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70768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666720</xdr:rowOff>
    </xdr:from>
    <xdr:to>
      <xdr:col>18</xdr:col>
      <xdr:colOff>6120</xdr:colOff>
      <xdr:row>153</xdr:row>
      <xdr:rowOff>673920</xdr:rowOff>
    </xdr:to>
    <xdr:pic>
      <xdr:nvPicPr>
        <xdr:cNvPr id="9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3330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666720</xdr:rowOff>
    </xdr:from>
    <xdr:to>
      <xdr:col>18</xdr:col>
      <xdr:colOff>6120</xdr:colOff>
      <xdr:row>153</xdr:row>
      <xdr:rowOff>673920</xdr:rowOff>
    </xdr:to>
    <xdr:pic>
      <xdr:nvPicPr>
        <xdr:cNvPr id="9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33300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9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0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155</xdr:row>
      <xdr:rowOff>0</xdr:rowOff>
    </xdr:from>
    <xdr:to>
      <xdr:col>18</xdr:col>
      <xdr:colOff>6120</xdr:colOff>
      <xdr:row>155</xdr:row>
      <xdr:rowOff>7200</xdr:rowOff>
    </xdr:to>
    <xdr:pic>
      <xdr:nvPicPr>
        <xdr:cNvPr id="1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3190160"/>
          <a:ext cx="5940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</xdr:row>
      <xdr:rowOff>0</xdr:rowOff>
    </xdr:from>
    <xdr:to>
      <xdr:col>7</xdr:col>
      <xdr:colOff>480600</xdr:colOff>
      <xdr:row>14</xdr:row>
      <xdr:rowOff>7200</xdr:rowOff>
    </xdr:to>
    <xdr:pic>
      <xdr:nvPicPr>
        <xdr:cNvPr id="1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29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</xdr:row>
      <xdr:rowOff>0</xdr:rowOff>
    </xdr:from>
    <xdr:to>
      <xdr:col>7</xdr:col>
      <xdr:colOff>480600</xdr:colOff>
      <xdr:row>14</xdr:row>
      <xdr:rowOff>7200</xdr:rowOff>
    </xdr:to>
    <xdr:pic>
      <xdr:nvPicPr>
        <xdr:cNvPr id="1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29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</xdr:row>
      <xdr:rowOff>0</xdr:rowOff>
    </xdr:from>
    <xdr:to>
      <xdr:col>7</xdr:col>
      <xdr:colOff>480600</xdr:colOff>
      <xdr:row>15</xdr:row>
      <xdr:rowOff>7200</xdr:rowOff>
    </xdr:to>
    <xdr:pic>
      <xdr:nvPicPr>
        <xdr:cNvPr id="1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1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</xdr:row>
      <xdr:rowOff>0</xdr:rowOff>
    </xdr:from>
    <xdr:to>
      <xdr:col>7</xdr:col>
      <xdr:colOff>480600</xdr:colOff>
      <xdr:row>15</xdr:row>
      <xdr:rowOff>7200</xdr:rowOff>
    </xdr:to>
    <xdr:pic>
      <xdr:nvPicPr>
        <xdr:cNvPr id="1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1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16</xdr:row>
      <xdr:rowOff>0</xdr:rowOff>
    </xdr:from>
    <xdr:to>
      <xdr:col>7</xdr:col>
      <xdr:colOff>480600</xdr:colOff>
      <xdr:row>16</xdr:row>
      <xdr:rowOff>7200</xdr:rowOff>
    </xdr:to>
    <xdr:pic>
      <xdr:nvPicPr>
        <xdr:cNvPr id="1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91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16</xdr:row>
      <xdr:rowOff>0</xdr:rowOff>
    </xdr:from>
    <xdr:to>
      <xdr:col>7</xdr:col>
      <xdr:colOff>480600</xdr:colOff>
      <xdr:row>16</xdr:row>
      <xdr:rowOff>7200</xdr:rowOff>
    </xdr:to>
    <xdr:pic>
      <xdr:nvPicPr>
        <xdr:cNvPr id="1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91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0</xdr:rowOff>
    </xdr:from>
    <xdr:to>
      <xdr:col>7</xdr:col>
      <xdr:colOff>480600</xdr:colOff>
      <xdr:row>17</xdr:row>
      <xdr:rowOff>7200</xdr:rowOff>
    </xdr:to>
    <xdr:pic>
      <xdr:nvPicPr>
        <xdr:cNvPr id="1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72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17</xdr:row>
      <xdr:rowOff>379080</xdr:rowOff>
    </xdr:from>
    <xdr:to>
      <xdr:col>7</xdr:col>
      <xdr:colOff>480600</xdr:colOff>
      <xdr:row>17</xdr:row>
      <xdr:rowOff>386280</xdr:rowOff>
    </xdr:to>
    <xdr:pic>
      <xdr:nvPicPr>
        <xdr:cNvPr id="1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51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18</xdr:row>
      <xdr:rowOff>317520</xdr:rowOff>
    </xdr:from>
    <xdr:to>
      <xdr:col>7</xdr:col>
      <xdr:colOff>480600</xdr:colOff>
      <xdr:row>18</xdr:row>
      <xdr:rowOff>324720</xdr:rowOff>
    </xdr:to>
    <xdr:pic>
      <xdr:nvPicPr>
        <xdr:cNvPr id="1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19</xdr:row>
      <xdr:rowOff>255960</xdr:rowOff>
    </xdr:from>
    <xdr:to>
      <xdr:col>7</xdr:col>
      <xdr:colOff>480600</xdr:colOff>
      <xdr:row>19</xdr:row>
      <xdr:rowOff>263160</xdr:rowOff>
    </xdr:to>
    <xdr:pic>
      <xdr:nvPicPr>
        <xdr:cNvPr id="1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8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20</xdr:row>
      <xdr:rowOff>194400</xdr:rowOff>
    </xdr:from>
    <xdr:to>
      <xdr:col>7</xdr:col>
      <xdr:colOff>480600</xdr:colOff>
      <xdr:row>20</xdr:row>
      <xdr:rowOff>201600</xdr:rowOff>
    </xdr:to>
    <xdr:pic>
      <xdr:nvPicPr>
        <xdr:cNvPr id="1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0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20</xdr:row>
      <xdr:rowOff>194400</xdr:rowOff>
    </xdr:from>
    <xdr:to>
      <xdr:col>7</xdr:col>
      <xdr:colOff>480600</xdr:colOff>
      <xdr:row>20</xdr:row>
      <xdr:rowOff>201600</xdr:rowOff>
    </xdr:to>
    <xdr:pic>
      <xdr:nvPicPr>
        <xdr:cNvPr id="1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0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20</xdr:row>
      <xdr:rowOff>194400</xdr:rowOff>
    </xdr:from>
    <xdr:to>
      <xdr:col>7</xdr:col>
      <xdr:colOff>480600</xdr:colOff>
      <xdr:row>20</xdr:row>
      <xdr:rowOff>201600</xdr:rowOff>
    </xdr:to>
    <xdr:pic>
      <xdr:nvPicPr>
        <xdr:cNvPr id="1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0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20</xdr:row>
      <xdr:rowOff>194400</xdr:rowOff>
    </xdr:from>
    <xdr:to>
      <xdr:col>7</xdr:col>
      <xdr:colOff>480600</xdr:colOff>
      <xdr:row>20</xdr:row>
      <xdr:rowOff>201600</xdr:rowOff>
    </xdr:to>
    <xdr:pic>
      <xdr:nvPicPr>
        <xdr:cNvPr id="1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0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21</xdr:row>
      <xdr:rowOff>132840</xdr:rowOff>
    </xdr:from>
    <xdr:to>
      <xdr:col>7</xdr:col>
      <xdr:colOff>480600</xdr:colOff>
      <xdr:row>21</xdr:row>
      <xdr:rowOff>140040</xdr:rowOff>
    </xdr:to>
    <xdr:pic>
      <xdr:nvPicPr>
        <xdr:cNvPr id="1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1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21</xdr:row>
      <xdr:rowOff>132840</xdr:rowOff>
    </xdr:from>
    <xdr:to>
      <xdr:col>7</xdr:col>
      <xdr:colOff>480600</xdr:colOff>
      <xdr:row>21</xdr:row>
      <xdr:rowOff>140040</xdr:rowOff>
    </xdr:to>
    <xdr:pic>
      <xdr:nvPicPr>
        <xdr:cNvPr id="1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1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21</xdr:row>
      <xdr:rowOff>132840</xdr:rowOff>
    </xdr:from>
    <xdr:to>
      <xdr:col>7</xdr:col>
      <xdr:colOff>480600</xdr:colOff>
      <xdr:row>21</xdr:row>
      <xdr:rowOff>140040</xdr:rowOff>
    </xdr:to>
    <xdr:pic>
      <xdr:nvPicPr>
        <xdr:cNvPr id="1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1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21</xdr:row>
      <xdr:rowOff>132840</xdr:rowOff>
    </xdr:from>
    <xdr:to>
      <xdr:col>7</xdr:col>
      <xdr:colOff>480600</xdr:colOff>
      <xdr:row>21</xdr:row>
      <xdr:rowOff>140040</xdr:rowOff>
    </xdr:to>
    <xdr:pic>
      <xdr:nvPicPr>
        <xdr:cNvPr id="1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1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22</xdr:row>
      <xdr:rowOff>70920</xdr:rowOff>
    </xdr:from>
    <xdr:to>
      <xdr:col>7</xdr:col>
      <xdr:colOff>480600</xdr:colOff>
      <xdr:row>22</xdr:row>
      <xdr:rowOff>78120</xdr:rowOff>
    </xdr:to>
    <xdr:pic>
      <xdr:nvPicPr>
        <xdr:cNvPr id="1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538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22</xdr:row>
      <xdr:rowOff>70920</xdr:rowOff>
    </xdr:from>
    <xdr:to>
      <xdr:col>7</xdr:col>
      <xdr:colOff>480600</xdr:colOff>
      <xdr:row>22</xdr:row>
      <xdr:rowOff>78120</xdr:rowOff>
    </xdr:to>
    <xdr:pic>
      <xdr:nvPicPr>
        <xdr:cNvPr id="1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538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22</xdr:row>
      <xdr:rowOff>70920</xdr:rowOff>
    </xdr:from>
    <xdr:to>
      <xdr:col>7</xdr:col>
      <xdr:colOff>480600</xdr:colOff>
      <xdr:row>22</xdr:row>
      <xdr:rowOff>78120</xdr:rowOff>
    </xdr:to>
    <xdr:pic>
      <xdr:nvPicPr>
        <xdr:cNvPr id="1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538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22</xdr:row>
      <xdr:rowOff>70920</xdr:rowOff>
    </xdr:from>
    <xdr:to>
      <xdr:col>7</xdr:col>
      <xdr:colOff>480600</xdr:colOff>
      <xdr:row>22</xdr:row>
      <xdr:rowOff>78120</xdr:rowOff>
    </xdr:to>
    <xdr:pic>
      <xdr:nvPicPr>
        <xdr:cNvPr id="1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538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23</xdr:row>
      <xdr:rowOff>9720</xdr:rowOff>
    </xdr:from>
    <xdr:to>
      <xdr:col>7</xdr:col>
      <xdr:colOff>480600</xdr:colOff>
      <xdr:row>23</xdr:row>
      <xdr:rowOff>16920</xdr:rowOff>
    </xdr:to>
    <xdr:pic>
      <xdr:nvPicPr>
        <xdr:cNvPr id="1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85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23</xdr:row>
      <xdr:rowOff>9720</xdr:rowOff>
    </xdr:from>
    <xdr:to>
      <xdr:col>7</xdr:col>
      <xdr:colOff>480600</xdr:colOff>
      <xdr:row>23</xdr:row>
      <xdr:rowOff>16920</xdr:rowOff>
    </xdr:to>
    <xdr:pic>
      <xdr:nvPicPr>
        <xdr:cNvPr id="1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85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23</xdr:row>
      <xdr:rowOff>9720</xdr:rowOff>
    </xdr:from>
    <xdr:to>
      <xdr:col>7</xdr:col>
      <xdr:colOff>480600</xdr:colOff>
      <xdr:row>23</xdr:row>
      <xdr:rowOff>16920</xdr:rowOff>
    </xdr:to>
    <xdr:pic>
      <xdr:nvPicPr>
        <xdr:cNvPr id="1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85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23</xdr:row>
      <xdr:rowOff>9720</xdr:rowOff>
    </xdr:from>
    <xdr:to>
      <xdr:col>7</xdr:col>
      <xdr:colOff>480600</xdr:colOff>
      <xdr:row>23</xdr:row>
      <xdr:rowOff>16920</xdr:rowOff>
    </xdr:to>
    <xdr:pic>
      <xdr:nvPicPr>
        <xdr:cNvPr id="1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85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24</xdr:row>
      <xdr:rowOff>0</xdr:rowOff>
    </xdr:from>
    <xdr:to>
      <xdr:col>7</xdr:col>
      <xdr:colOff>480600</xdr:colOff>
      <xdr:row>24</xdr:row>
      <xdr:rowOff>7200</xdr:rowOff>
    </xdr:to>
    <xdr:pic>
      <xdr:nvPicPr>
        <xdr:cNvPr id="1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229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24</xdr:row>
      <xdr:rowOff>0</xdr:rowOff>
    </xdr:from>
    <xdr:to>
      <xdr:col>7</xdr:col>
      <xdr:colOff>480600</xdr:colOff>
      <xdr:row>24</xdr:row>
      <xdr:rowOff>7200</xdr:rowOff>
    </xdr:to>
    <xdr:pic>
      <xdr:nvPicPr>
        <xdr:cNvPr id="1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229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24</xdr:row>
      <xdr:rowOff>0</xdr:rowOff>
    </xdr:from>
    <xdr:to>
      <xdr:col>7</xdr:col>
      <xdr:colOff>480600</xdr:colOff>
      <xdr:row>24</xdr:row>
      <xdr:rowOff>7200</xdr:rowOff>
    </xdr:to>
    <xdr:pic>
      <xdr:nvPicPr>
        <xdr:cNvPr id="1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229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24</xdr:row>
      <xdr:rowOff>0</xdr:rowOff>
    </xdr:from>
    <xdr:to>
      <xdr:col>7</xdr:col>
      <xdr:colOff>480600</xdr:colOff>
      <xdr:row>24</xdr:row>
      <xdr:rowOff>7200</xdr:rowOff>
    </xdr:to>
    <xdr:pic>
      <xdr:nvPicPr>
        <xdr:cNvPr id="1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229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25</xdr:row>
      <xdr:rowOff>0</xdr:rowOff>
    </xdr:from>
    <xdr:to>
      <xdr:col>7</xdr:col>
      <xdr:colOff>480600</xdr:colOff>
      <xdr:row>25</xdr:row>
      <xdr:rowOff>7200</xdr:rowOff>
    </xdr:to>
    <xdr:pic>
      <xdr:nvPicPr>
        <xdr:cNvPr id="1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61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25</xdr:row>
      <xdr:rowOff>0</xdr:rowOff>
    </xdr:from>
    <xdr:to>
      <xdr:col>7</xdr:col>
      <xdr:colOff>480600</xdr:colOff>
      <xdr:row>25</xdr:row>
      <xdr:rowOff>7200</xdr:rowOff>
    </xdr:to>
    <xdr:pic>
      <xdr:nvPicPr>
        <xdr:cNvPr id="1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61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25</xdr:row>
      <xdr:rowOff>0</xdr:rowOff>
    </xdr:from>
    <xdr:to>
      <xdr:col>7</xdr:col>
      <xdr:colOff>480600</xdr:colOff>
      <xdr:row>25</xdr:row>
      <xdr:rowOff>7200</xdr:rowOff>
    </xdr:to>
    <xdr:pic>
      <xdr:nvPicPr>
        <xdr:cNvPr id="1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61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25</xdr:row>
      <xdr:rowOff>0</xdr:rowOff>
    </xdr:from>
    <xdr:to>
      <xdr:col>7</xdr:col>
      <xdr:colOff>480600</xdr:colOff>
      <xdr:row>25</xdr:row>
      <xdr:rowOff>7200</xdr:rowOff>
    </xdr:to>
    <xdr:pic>
      <xdr:nvPicPr>
        <xdr:cNvPr id="1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61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0</xdr:rowOff>
    </xdr:from>
    <xdr:to>
      <xdr:col>7</xdr:col>
      <xdr:colOff>480600</xdr:colOff>
      <xdr:row>26</xdr:row>
      <xdr:rowOff>7200</xdr:rowOff>
    </xdr:to>
    <xdr:pic>
      <xdr:nvPicPr>
        <xdr:cNvPr id="1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991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0</xdr:rowOff>
    </xdr:from>
    <xdr:to>
      <xdr:col>7</xdr:col>
      <xdr:colOff>480600</xdr:colOff>
      <xdr:row>26</xdr:row>
      <xdr:rowOff>7200</xdr:rowOff>
    </xdr:to>
    <xdr:pic>
      <xdr:nvPicPr>
        <xdr:cNvPr id="1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991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0</xdr:rowOff>
    </xdr:from>
    <xdr:to>
      <xdr:col>7</xdr:col>
      <xdr:colOff>480600</xdr:colOff>
      <xdr:row>26</xdr:row>
      <xdr:rowOff>7200</xdr:rowOff>
    </xdr:to>
    <xdr:pic>
      <xdr:nvPicPr>
        <xdr:cNvPr id="1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991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0</xdr:rowOff>
    </xdr:from>
    <xdr:to>
      <xdr:col>7</xdr:col>
      <xdr:colOff>480600</xdr:colOff>
      <xdr:row>26</xdr:row>
      <xdr:rowOff>7200</xdr:rowOff>
    </xdr:to>
    <xdr:pic>
      <xdr:nvPicPr>
        <xdr:cNvPr id="1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8991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450360</xdr:rowOff>
    </xdr:from>
    <xdr:to>
      <xdr:col>7</xdr:col>
      <xdr:colOff>480600</xdr:colOff>
      <xdr:row>26</xdr:row>
      <xdr:rowOff>457560</xdr:rowOff>
    </xdr:to>
    <xdr:pic>
      <xdr:nvPicPr>
        <xdr:cNvPr id="1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442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450360</xdr:rowOff>
    </xdr:from>
    <xdr:to>
      <xdr:col>7</xdr:col>
      <xdr:colOff>480600</xdr:colOff>
      <xdr:row>26</xdr:row>
      <xdr:rowOff>457560</xdr:rowOff>
    </xdr:to>
    <xdr:pic>
      <xdr:nvPicPr>
        <xdr:cNvPr id="1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442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450360</xdr:rowOff>
    </xdr:from>
    <xdr:to>
      <xdr:col>7</xdr:col>
      <xdr:colOff>480600</xdr:colOff>
      <xdr:row>26</xdr:row>
      <xdr:rowOff>457560</xdr:rowOff>
    </xdr:to>
    <xdr:pic>
      <xdr:nvPicPr>
        <xdr:cNvPr id="1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442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26</xdr:row>
      <xdr:rowOff>450360</xdr:rowOff>
    </xdr:from>
    <xdr:to>
      <xdr:col>7</xdr:col>
      <xdr:colOff>480600</xdr:colOff>
      <xdr:row>26</xdr:row>
      <xdr:rowOff>457560</xdr:rowOff>
    </xdr:to>
    <xdr:pic>
      <xdr:nvPicPr>
        <xdr:cNvPr id="1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442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0</xdr:rowOff>
    </xdr:from>
    <xdr:to>
      <xdr:col>7</xdr:col>
      <xdr:colOff>480600</xdr:colOff>
      <xdr:row>28</xdr:row>
      <xdr:rowOff>7200</xdr:rowOff>
    </xdr:to>
    <xdr:pic>
      <xdr:nvPicPr>
        <xdr:cNvPr id="1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94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0</xdr:rowOff>
    </xdr:from>
    <xdr:to>
      <xdr:col>7</xdr:col>
      <xdr:colOff>480600</xdr:colOff>
      <xdr:row>28</xdr:row>
      <xdr:rowOff>7200</xdr:rowOff>
    </xdr:to>
    <xdr:pic>
      <xdr:nvPicPr>
        <xdr:cNvPr id="1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94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0</xdr:rowOff>
    </xdr:from>
    <xdr:to>
      <xdr:col>7</xdr:col>
      <xdr:colOff>480600</xdr:colOff>
      <xdr:row>28</xdr:row>
      <xdr:rowOff>7200</xdr:rowOff>
    </xdr:to>
    <xdr:pic>
      <xdr:nvPicPr>
        <xdr:cNvPr id="1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94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0</xdr:rowOff>
    </xdr:from>
    <xdr:to>
      <xdr:col>7</xdr:col>
      <xdr:colOff>480600</xdr:colOff>
      <xdr:row>28</xdr:row>
      <xdr:rowOff>7200</xdr:rowOff>
    </xdr:to>
    <xdr:pic>
      <xdr:nvPicPr>
        <xdr:cNvPr id="1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994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326880</xdr:rowOff>
    </xdr:from>
    <xdr:to>
      <xdr:col>7</xdr:col>
      <xdr:colOff>480600</xdr:colOff>
      <xdr:row>28</xdr:row>
      <xdr:rowOff>334080</xdr:rowOff>
    </xdr:to>
    <xdr:pic>
      <xdr:nvPicPr>
        <xdr:cNvPr id="1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27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326880</xdr:rowOff>
    </xdr:from>
    <xdr:to>
      <xdr:col>7</xdr:col>
      <xdr:colOff>480600</xdr:colOff>
      <xdr:row>28</xdr:row>
      <xdr:rowOff>334080</xdr:rowOff>
    </xdr:to>
    <xdr:pic>
      <xdr:nvPicPr>
        <xdr:cNvPr id="1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27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326880</xdr:rowOff>
    </xdr:from>
    <xdr:to>
      <xdr:col>7</xdr:col>
      <xdr:colOff>480600</xdr:colOff>
      <xdr:row>28</xdr:row>
      <xdr:rowOff>334080</xdr:rowOff>
    </xdr:to>
    <xdr:pic>
      <xdr:nvPicPr>
        <xdr:cNvPr id="1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27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28</xdr:row>
      <xdr:rowOff>326880</xdr:rowOff>
    </xdr:from>
    <xdr:to>
      <xdr:col>7</xdr:col>
      <xdr:colOff>480600</xdr:colOff>
      <xdr:row>28</xdr:row>
      <xdr:rowOff>334080</xdr:rowOff>
    </xdr:to>
    <xdr:pic>
      <xdr:nvPicPr>
        <xdr:cNvPr id="1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27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29</xdr:row>
      <xdr:rowOff>265320</xdr:rowOff>
    </xdr:from>
    <xdr:to>
      <xdr:col>7</xdr:col>
      <xdr:colOff>480600</xdr:colOff>
      <xdr:row>29</xdr:row>
      <xdr:rowOff>272520</xdr:rowOff>
    </xdr:to>
    <xdr:pic>
      <xdr:nvPicPr>
        <xdr:cNvPr id="1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59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29</xdr:row>
      <xdr:rowOff>265320</xdr:rowOff>
    </xdr:from>
    <xdr:to>
      <xdr:col>7</xdr:col>
      <xdr:colOff>480600</xdr:colOff>
      <xdr:row>29</xdr:row>
      <xdr:rowOff>272520</xdr:rowOff>
    </xdr:to>
    <xdr:pic>
      <xdr:nvPicPr>
        <xdr:cNvPr id="1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59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29</xdr:row>
      <xdr:rowOff>265320</xdr:rowOff>
    </xdr:from>
    <xdr:to>
      <xdr:col>7</xdr:col>
      <xdr:colOff>480600</xdr:colOff>
      <xdr:row>29</xdr:row>
      <xdr:rowOff>272520</xdr:rowOff>
    </xdr:to>
    <xdr:pic>
      <xdr:nvPicPr>
        <xdr:cNvPr id="1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59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29</xdr:row>
      <xdr:rowOff>265320</xdr:rowOff>
    </xdr:from>
    <xdr:to>
      <xdr:col>7</xdr:col>
      <xdr:colOff>480600</xdr:colOff>
      <xdr:row>29</xdr:row>
      <xdr:rowOff>272520</xdr:rowOff>
    </xdr:to>
    <xdr:pic>
      <xdr:nvPicPr>
        <xdr:cNvPr id="1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59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30</xdr:row>
      <xdr:rowOff>203760</xdr:rowOff>
    </xdr:from>
    <xdr:to>
      <xdr:col>7</xdr:col>
      <xdr:colOff>480600</xdr:colOff>
      <xdr:row>30</xdr:row>
      <xdr:rowOff>210960</xdr:rowOff>
    </xdr:to>
    <xdr:pic>
      <xdr:nvPicPr>
        <xdr:cNvPr id="1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909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30</xdr:row>
      <xdr:rowOff>203760</xdr:rowOff>
    </xdr:from>
    <xdr:to>
      <xdr:col>7</xdr:col>
      <xdr:colOff>480600</xdr:colOff>
      <xdr:row>30</xdr:row>
      <xdr:rowOff>210960</xdr:rowOff>
    </xdr:to>
    <xdr:pic>
      <xdr:nvPicPr>
        <xdr:cNvPr id="1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909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30</xdr:row>
      <xdr:rowOff>203760</xdr:rowOff>
    </xdr:from>
    <xdr:to>
      <xdr:col>7</xdr:col>
      <xdr:colOff>480600</xdr:colOff>
      <xdr:row>30</xdr:row>
      <xdr:rowOff>210960</xdr:rowOff>
    </xdr:to>
    <xdr:pic>
      <xdr:nvPicPr>
        <xdr:cNvPr id="1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909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30</xdr:row>
      <xdr:rowOff>203760</xdr:rowOff>
    </xdr:from>
    <xdr:to>
      <xdr:col>7</xdr:col>
      <xdr:colOff>480600</xdr:colOff>
      <xdr:row>30</xdr:row>
      <xdr:rowOff>210960</xdr:rowOff>
    </xdr:to>
    <xdr:pic>
      <xdr:nvPicPr>
        <xdr:cNvPr id="1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0909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31</xdr:row>
      <xdr:rowOff>142200</xdr:rowOff>
    </xdr:from>
    <xdr:to>
      <xdr:col>7</xdr:col>
      <xdr:colOff>480600</xdr:colOff>
      <xdr:row>31</xdr:row>
      <xdr:rowOff>149400</xdr:rowOff>
    </xdr:to>
    <xdr:pic>
      <xdr:nvPicPr>
        <xdr:cNvPr id="1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22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31</xdr:row>
      <xdr:rowOff>142200</xdr:rowOff>
    </xdr:from>
    <xdr:to>
      <xdr:col>7</xdr:col>
      <xdr:colOff>480600</xdr:colOff>
      <xdr:row>31</xdr:row>
      <xdr:rowOff>149400</xdr:rowOff>
    </xdr:to>
    <xdr:pic>
      <xdr:nvPicPr>
        <xdr:cNvPr id="1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22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31</xdr:row>
      <xdr:rowOff>142200</xdr:rowOff>
    </xdr:from>
    <xdr:to>
      <xdr:col>7</xdr:col>
      <xdr:colOff>480600</xdr:colOff>
      <xdr:row>31</xdr:row>
      <xdr:rowOff>149400</xdr:rowOff>
    </xdr:to>
    <xdr:pic>
      <xdr:nvPicPr>
        <xdr:cNvPr id="1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22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31</xdr:row>
      <xdr:rowOff>142200</xdr:rowOff>
    </xdr:from>
    <xdr:to>
      <xdr:col>7</xdr:col>
      <xdr:colOff>480600</xdr:colOff>
      <xdr:row>31</xdr:row>
      <xdr:rowOff>149400</xdr:rowOff>
    </xdr:to>
    <xdr:pic>
      <xdr:nvPicPr>
        <xdr:cNvPr id="1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22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32</xdr:row>
      <xdr:rowOff>80640</xdr:rowOff>
    </xdr:from>
    <xdr:to>
      <xdr:col>7</xdr:col>
      <xdr:colOff>480600</xdr:colOff>
      <xdr:row>32</xdr:row>
      <xdr:rowOff>87840</xdr:rowOff>
    </xdr:to>
    <xdr:pic>
      <xdr:nvPicPr>
        <xdr:cNvPr id="1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5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32</xdr:row>
      <xdr:rowOff>80640</xdr:rowOff>
    </xdr:from>
    <xdr:to>
      <xdr:col>7</xdr:col>
      <xdr:colOff>480600</xdr:colOff>
      <xdr:row>32</xdr:row>
      <xdr:rowOff>87840</xdr:rowOff>
    </xdr:to>
    <xdr:pic>
      <xdr:nvPicPr>
        <xdr:cNvPr id="1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5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32</xdr:row>
      <xdr:rowOff>80640</xdr:rowOff>
    </xdr:from>
    <xdr:to>
      <xdr:col>7</xdr:col>
      <xdr:colOff>480600</xdr:colOff>
      <xdr:row>32</xdr:row>
      <xdr:rowOff>87840</xdr:rowOff>
    </xdr:to>
    <xdr:pic>
      <xdr:nvPicPr>
        <xdr:cNvPr id="1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5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32</xdr:row>
      <xdr:rowOff>80640</xdr:rowOff>
    </xdr:from>
    <xdr:to>
      <xdr:col>7</xdr:col>
      <xdr:colOff>480600</xdr:colOff>
      <xdr:row>32</xdr:row>
      <xdr:rowOff>87840</xdr:rowOff>
    </xdr:to>
    <xdr:pic>
      <xdr:nvPicPr>
        <xdr:cNvPr id="1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5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1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1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1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1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1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33</xdr:row>
      <xdr:rowOff>19080</xdr:rowOff>
    </xdr:from>
    <xdr:to>
      <xdr:col>7</xdr:col>
      <xdr:colOff>480600</xdr:colOff>
      <xdr:row>33</xdr:row>
      <xdr:rowOff>26280</xdr:rowOff>
    </xdr:to>
    <xdr:pic>
      <xdr:nvPicPr>
        <xdr:cNvPr id="1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186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1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1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1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1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1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0</xdr:rowOff>
    </xdr:from>
    <xdr:to>
      <xdr:col>7</xdr:col>
      <xdr:colOff>480600</xdr:colOff>
      <xdr:row>34</xdr:row>
      <xdr:rowOff>7200</xdr:rowOff>
    </xdr:to>
    <xdr:pic>
      <xdr:nvPicPr>
        <xdr:cNvPr id="1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230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1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1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1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1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1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34</xdr:row>
      <xdr:rowOff>583200</xdr:rowOff>
    </xdr:from>
    <xdr:to>
      <xdr:col>7</xdr:col>
      <xdr:colOff>480600</xdr:colOff>
      <xdr:row>34</xdr:row>
      <xdr:rowOff>590400</xdr:rowOff>
    </xdr:to>
    <xdr:pic>
      <xdr:nvPicPr>
        <xdr:cNvPr id="1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2813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1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1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1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1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1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35</xdr:row>
      <xdr:rowOff>521280</xdr:rowOff>
    </xdr:from>
    <xdr:to>
      <xdr:col>7</xdr:col>
      <xdr:colOff>480600</xdr:colOff>
      <xdr:row>35</xdr:row>
      <xdr:rowOff>528480</xdr:rowOff>
    </xdr:to>
    <xdr:pic>
      <xdr:nvPicPr>
        <xdr:cNvPr id="1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3513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1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1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1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1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1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37</xdr:row>
      <xdr:rowOff>0</xdr:rowOff>
    </xdr:from>
    <xdr:to>
      <xdr:col>7</xdr:col>
      <xdr:colOff>480600</xdr:colOff>
      <xdr:row>37</xdr:row>
      <xdr:rowOff>7200</xdr:rowOff>
    </xdr:to>
    <xdr:pic>
      <xdr:nvPicPr>
        <xdr:cNvPr id="1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13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1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1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1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1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1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38</xdr:row>
      <xdr:rowOff>336600</xdr:rowOff>
    </xdr:from>
    <xdr:to>
      <xdr:col>7</xdr:col>
      <xdr:colOff>480600</xdr:colOff>
      <xdr:row>38</xdr:row>
      <xdr:rowOff>343800</xdr:rowOff>
    </xdr:to>
    <xdr:pic>
      <xdr:nvPicPr>
        <xdr:cNvPr id="1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4852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1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1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1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1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1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39</xdr:row>
      <xdr:rowOff>275040</xdr:rowOff>
    </xdr:from>
    <xdr:to>
      <xdr:col>7</xdr:col>
      <xdr:colOff>480600</xdr:colOff>
      <xdr:row>39</xdr:row>
      <xdr:rowOff>282240</xdr:rowOff>
    </xdr:to>
    <xdr:pic>
      <xdr:nvPicPr>
        <xdr:cNvPr id="1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362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1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1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1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1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1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40</xdr:row>
      <xdr:rowOff>213480</xdr:rowOff>
    </xdr:from>
    <xdr:to>
      <xdr:col>7</xdr:col>
      <xdr:colOff>480600</xdr:colOff>
      <xdr:row>40</xdr:row>
      <xdr:rowOff>220680</xdr:rowOff>
    </xdr:to>
    <xdr:pic>
      <xdr:nvPicPr>
        <xdr:cNvPr id="1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5681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1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1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1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1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1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41</xdr:row>
      <xdr:rowOff>151920</xdr:rowOff>
    </xdr:from>
    <xdr:to>
      <xdr:col>7</xdr:col>
      <xdr:colOff>480600</xdr:colOff>
      <xdr:row>41</xdr:row>
      <xdr:rowOff>159120</xdr:rowOff>
    </xdr:to>
    <xdr:pic>
      <xdr:nvPicPr>
        <xdr:cNvPr id="1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001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1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1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1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1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1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42</xdr:row>
      <xdr:rowOff>90360</xdr:rowOff>
    </xdr:from>
    <xdr:to>
      <xdr:col>7</xdr:col>
      <xdr:colOff>480600</xdr:colOff>
      <xdr:row>42</xdr:row>
      <xdr:rowOff>97560</xdr:rowOff>
    </xdr:to>
    <xdr:pic>
      <xdr:nvPicPr>
        <xdr:cNvPr id="1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6320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1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1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1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1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1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43</xdr:row>
      <xdr:rowOff>28440</xdr:rowOff>
    </xdr:from>
    <xdr:to>
      <xdr:col>7</xdr:col>
      <xdr:colOff>480600</xdr:colOff>
      <xdr:row>43</xdr:row>
      <xdr:rowOff>35640</xdr:rowOff>
    </xdr:to>
    <xdr:pic>
      <xdr:nvPicPr>
        <xdr:cNvPr id="1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02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1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1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1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1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1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45</xdr:row>
      <xdr:rowOff>0</xdr:rowOff>
    </xdr:from>
    <xdr:to>
      <xdr:col>7</xdr:col>
      <xdr:colOff>480600</xdr:colOff>
      <xdr:row>45</xdr:row>
      <xdr:rowOff>7200</xdr:rowOff>
    </xdr:to>
    <xdr:pic>
      <xdr:nvPicPr>
        <xdr:cNvPr id="1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775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1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1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1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1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1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0</xdr:rowOff>
    </xdr:from>
    <xdr:to>
      <xdr:col>7</xdr:col>
      <xdr:colOff>480600</xdr:colOff>
      <xdr:row>47</xdr:row>
      <xdr:rowOff>7200</xdr:rowOff>
    </xdr:to>
    <xdr:pic>
      <xdr:nvPicPr>
        <xdr:cNvPr id="1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516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1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1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1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1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1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47</xdr:row>
      <xdr:rowOff>299880</xdr:rowOff>
    </xdr:from>
    <xdr:to>
      <xdr:col>7</xdr:col>
      <xdr:colOff>480600</xdr:colOff>
      <xdr:row>47</xdr:row>
      <xdr:rowOff>307080</xdr:rowOff>
    </xdr:to>
    <xdr:pic>
      <xdr:nvPicPr>
        <xdr:cNvPr id="1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8816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1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1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1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1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1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237960</xdr:rowOff>
    </xdr:from>
    <xdr:to>
      <xdr:col>7</xdr:col>
      <xdr:colOff>480600</xdr:colOff>
      <xdr:row>48</xdr:row>
      <xdr:rowOff>245160</xdr:rowOff>
    </xdr:to>
    <xdr:pic>
      <xdr:nvPicPr>
        <xdr:cNvPr id="1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13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1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1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1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1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1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48</xdr:row>
      <xdr:rowOff>863640</xdr:rowOff>
    </xdr:from>
    <xdr:to>
      <xdr:col>7</xdr:col>
      <xdr:colOff>480600</xdr:colOff>
      <xdr:row>48</xdr:row>
      <xdr:rowOff>870840</xdr:rowOff>
    </xdr:to>
    <xdr:pic>
      <xdr:nvPicPr>
        <xdr:cNvPr id="1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19761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1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1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1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1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1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50</xdr:row>
      <xdr:rowOff>0</xdr:rowOff>
    </xdr:from>
    <xdr:to>
      <xdr:col>7</xdr:col>
      <xdr:colOff>480600</xdr:colOff>
      <xdr:row>50</xdr:row>
      <xdr:rowOff>7200</xdr:rowOff>
    </xdr:to>
    <xdr:pic>
      <xdr:nvPicPr>
        <xdr:cNvPr id="1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61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-360</xdr:rowOff>
    </xdr:from>
    <xdr:to>
      <xdr:col>7</xdr:col>
      <xdr:colOff>480600</xdr:colOff>
      <xdr:row>51</xdr:row>
      <xdr:rowOff>6840</xdr:rowOff>
    </xdr:to>
    <xdr:pic>
      <xdr:nvPicPr>
        <xdr:cNvPr id="1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0992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51</xdr:row>
      <xdr:rowOff>347400</xdr:rowOff>
    </xdr:from>
    <xdr:to>
      <xdr:col>7</xdr:col>
      <xdr:colOff>480600</xdr:colOff>
      <xdr:row>51</xdr:row>
      <xdr:rowOff>354600</xdr:rowOff>
    </xdr:to>
    <xdr:pic>
      <xdr:nvPicPr>
        <xdr:cNvPr id="1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340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52</xdr:row>
      <xdr:rowOff>285480</xdr:rowOff>
    </xdr:from>
    <xdr:to>
      <xdr:col>7</xdr:col>
      <xdr:colOff>480600</xdr:colOff>
      <xdr:row>52</xdr:row>
      <xdr:rowOff>292680</xdr:rowOff>
    </xdr:to>
    <xdr:pic>
      <xdr:nvPicPr>
        <xdr:cNvPr id="1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1850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53</xdr:row>
      <xdr:rowOff>224280</xdr:rowOff>
    </xdr:from>
    <xdr:to>
      <xdr:col>7</xdr:col>
      <xdr:colOff>480600</xdr:colOff>
      <xdr:row>53</xdr:row>
      <xdr:rowOff>231480</xdr:rowOff>
    </xdr:to>
    <xdr:pic>
      <xdr:nvPicPr>
        <xdr:cNvPr id="1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169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54</xdr:row>
      <xdr:rowOff>162360</xdr:rowOff>
    </xdr:from>
    <xdr:to>
      <xdr:col>7</xdr:col>
      <xdr:colOff>480600</xdr:colOff>
      <xdr:row>54</xdr:row>
      <xdr:rowOff>169560</xdr:rowOff>
    </xdr:to>
    <xdr:pic>
      <xdr:nvPicPr>
        <xdr:cNvPr id="1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2870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55</xdr:row>
      <xdr:rowOff>101160</xdr:rowOff>
    </xdr:from>
    <xdr:to>
      <xdr:col>7</xdr:col>
      <xdr:colOff>480600</xdr:colOff>
      <xdr:row>55</xdr:row>
      <xdr:rowOff>108360</xdr:rowOff>
    </xdr:to>
    <xdr:pic>
      <xdr:nvPicPr>
        <xdr:cNvPr id="1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570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56</xdr:row>
      <xdr:rowOff>39240</xdr:rowOff>
    </xdr:from>
    <xdr:to>
      <xdr:col>7</xdr:col>
      <xdr:colOff>480600</xdr:colOff>
      <xdr:row>56</xdr:row>
      <xdr:rowOff>46440</xdr:rowOff>
    </xdr:to>
    <xdr:pic>
      <xdr:nvPicPr>
        <xdr:cNvPr id="1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3889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57</xdr:row>
      <xdr:rowOff>0</xdr:rowOff>
    </xdr:from>
    <xdr:to>
      <xdr:col>7</xdr:col>
      <xdr:colOff>480600</xdr:colOff>
      <xdr:row>57</xdr:row>
      <xdr:rowOff>7200</xdr:rowOff>
    </xdr:to>
    <xdr:pic>
      <xdr:nvPicPr>
        <xdr:cNvPr id="1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23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58</xdr:row>
      <xdr:rowOff>0</xdr:rowOff>
    </xdr:from>
    <xdr:to>
      <xdr:col>7</xdr:col>
      <xdr:colOff>480600</xdr:colOff>
      <xdr:row>58</xdr:row>
      <xdr:rowOff>7200</xdr:rowOff>
    </xdr:to>
    <xdr:pic>
      <xdr:nvPicPr>
        <xdr:cNvPr id="1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499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59</xdr:row>
      <xdr:rowOff>-360</xdr:rowOff>
    </xdr:from>
    <xdr:to>
      <xdr:col>7</xdr:col>
      <xdr:colOff>480600</xdr:colOff>
      <xdr:row>59</xdr:row>
      <xdr:rowOff>6840</xdr:rowOff>
    </xdr:to>
    <xdr:pic>
      <xdr:nvPicPr>
        <xdr:cNvPr id="1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374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60</xdr:row>
      <xdr:rowOff>0</xdr:rowOff>
    </xdr:from>
    <xdr:to>
      <xdr:col>7</xdr:col>
      <xdr:colOff>480600</xdr:colOff>
      <xdr:row>60</xdr:row>
      <xdr:rowOff>7200</xdr:rowOff>
    </xdr:to>
    <xdr:pic>
      <xdr:nvPicPr>
        <xdr:cNvPr id="1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5755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0</xdr:rowOff>
    </xdr:from>
    <xdr:to>
      <xdr:col>7</xdr:col>
      <xdr:colOff>480600</xdr:colOff>
      <xdr:row>61</xdr:row>
      <xdr:rowOff>7200</xdr:rowOff>
    </xdr:to>
    <xdr:pic>
      <xdr:nvPicPr>
        <xdr:cNvPr id="1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13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61</xdr:row>
      <xdr:rowOff>357120</xdr:rowOff>
    </xdr:from>
    <xdr:to>
      <xdr:col>7</xdr:col>
      <xdr:colOff>480600</xdr:colOff>
      <xdr:row>61</xdr:row>
      <xdr:rowOff>364320</xdr:rowOff>
    </xdr:to>
    <xdr:pic>
      <xdr:nvPicPr>
        <xdr:cNvPr id="1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493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62</xdr:row>
      <xdr:rowOff>295200</xdr:rowOff>
    </xdr:from>
    <xdr:to>
      <xdr:col>7</xdr:col>
      <xdr:colOff>480600</xdr:colOff>
      <xdr:row>62</xdr:row>
      <xdr:rowOff>302400</xdr:rowOff>
    </xdr:to>
    <xdr:pic>
      <xdr:nvPicPr>
        <xdr:cNvPr id="1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6812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63</xdr:row>
      <xdr:rowOff>233640</xdr:rowOff>
    </xdr:from>
    <xdr:to>
      <xdr:col>7</xdr:col>
      <xdr:colOff>480600</xdr:colOff>
      <xdr:row>63</xdr:row>
      <xdr:rowOff>240840</xdr:rowOff>
    </xdr:to>
    <xdr:pic>
      <xdr:nvPicPr>
        <xdr:cNvPr id="1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32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64</xdr:row>
      <xdr:rowOff>172080</xdr:rowOff>
    </xdr:from>
    <xdr:to>
      <xdr:col>7</xdr:col>
      <xdr:colOff>480600</xdr:colOff>
      <xdr:row>64</xdr:row>
      <xdr:rowOff>179280</xdr:rowOff>
    </xdr:to>
    <xdr:pic>
      <xdr:nvPicPr>
        <xdr:cNvPr id="1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642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65</xdr:row>
      <xdr:rowOff>110520</xdr:rowOff>
    </xdr:from>
    <xdr:to>
      <xdr:col>7</xdr:col>
      <xdr:colOff>480600</xdr:colOff>
      <xdr:row>65</xdr:row>
      <xdr:rowOff>117720</xdr:rowOff>
    </xdr:to>
    <xdr:pic>
      <xdr:nvPicPr>
        <xdr:cNvPr id="1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7961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66</xdr:row>
      <xdr:rowOff>48960</xdr:rowOff>
    </xdr:from>
    <xdr:to>
      <xdr:col>7</xdr:col>
      <xdr:colOff>480600</xdr:colOff>
      <xdr:row>66</xdr:row>
      <xdr:rowOff>56160</xdr:rowOff>
    </xdr:to>
    <xdr:pic>
      <xdr:nvPicPr>
        <xdr:cNvPr id="1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281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67</xdr:row>
      <xdr:rowOff>0</xdr:rowOff>
    </xdr:from>
    <xdr:to>
      <xdr:col>7</xdr:col>
      <xdr:colOff>480600</xdr:colOff>
      <xdr:row>67</xdr:row>
      <xdr:rowOff>7200</xdr:rowOff>
    </xdr:to>
    <xdr:pic>
      <xdr:nvPicPr>
        <xdr:cNvPr id="1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8803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68</xdr:row>
      <xdr:rowOff>0</xdr:rowOff>
    </xdr:from>
    <xdr:to>
      <xdr:col>7</xdr:col>
      <xdr:colOff>480600</xdr:colOff>
      <xdr:row>68</xdr:row>
      <xdr:rowOff>7200</xdr:rowOff>
    </xdr:to>
    <xdr:pic>
      <xdr:nvPicPr>
        <xdr:cNvPr id="1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37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69</xdr:row>
      <xdr:rowOff>0</xdr:rowOff>
    </xdr:from>
    <xdr:to>
      <xdr:col>7</xdr:col>
      <xdr:colOff>480600</xdr:colOff>
      <xdr:row>69</xdr:row>
      <xdr:rowOff>7200</xdr:rowOff>
    </xdr:to>
    <xdr:pic>
      <xdr:nvPicPr>
        <xdr:cNvPr id="1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29756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0</xdr:rowOff>
    </xdr:from>
    <xdr:to>
      <xdr:col>7</xdr:col>
      <xdr:colOff>480600</xdr:colOff>
      <xdr:row>70</xdr:row>
      <xdr:rowOff>7200</xdr:rowOff>
    </xdr:to>
    <xdr:pic>
      <xdr:nvPicPr>
        <xdr:cNvPr id="1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32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70</xdr:row>
      <xdr:rowOff>428040</xdr:rowOff>
    </xdr:from>
    <xdr:to>
      <xdr:col>7</xdr:col>
      <xdr:colOff>480600</xdr:colOff>
      <xdr:row>70</xdr:row>
      <xdr:rowOff>435240</xdr:rowOff>
    </xdr:to>
    <xdr:pic>
      <xdr:nvPicPr>
        <xdr:cNvPr id="1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0755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0</xdr:rowOff>
    </xdr:from>
    <xdr:to>
      <xdr:col>7</xdr:col>
      <xdr:colOff>480600</xdr:colOff>
      <xdr:row>72</xdr:row>
      <xdr:rowOff>7200</xdr:rowOff>
    </xdr:to>
    <xdr:pic>
      <xdr:nvPicPr>
        <xdr:cNvPr id="1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28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72</xdr:row>
      <xdr:rowOff>304920</xdr:rowOff>
    </xdr:from>
    <xdr:to>
      <xdr:col>7</xdr:col>
      <xdr:colOff>480600</xdr:colOff>
      <xdr:row>72</xdr:row>
      <xdr:rowOff>312120</xdr:rowOff>
    </xdr:to>
    <xdr:pic>
      <xdr:nvPicPr>
        <xdr:cNvPr id="1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584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73</xdr:row>
      <xdr:rowOff>243000</xdr:rowOff>
    </xdr:from>
    <xdr:to>
      <xdr:col>7</xdr:col>
      <xdr:colOff>480600</xdr:colOff>
      <xdr:row>73</xdr:row>
      <xdr:rowOff>250200</xdr:rowOff>
    </xdr:to>
    <xdr:pic>
      <xdr:nvPicPr>
        <xdr:cNvPr id="1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190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74</xdr:row>
      <xdr:rowOff>181800</xdr:rowOff>
    </xdr:from>
    <xdr:to>
      <xdr:col>7</xdr:col>
      <xdr:colOff>480600</xdr:colOff>
      <xdr:row>74</xdr:row>
      <xdr:rowOff>189000</xdr:rowOff>
    </xdr:to>
    <xdr:pic>
      <xdr:nvPicPr>
        <xdr:cNvPr id="1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223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75</xdr:row>
      <xdr:rowOff>119880</xdr:rowOff>
    </xdr:from>
    <xdr:to>
      <xdr:col>7</xdr:col>
      <xdr:colOff>480600</xdr:colOff>
      <xdr:row>75</xdr:row>
      <xdr:rowOff>127080</xdr:rowOff>
    </xdr:to>
    <xdr:pic>
      <xdr:nvPicPr>
        <xdr:cNvPr id="1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542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76</xdr:row>
      <xdr:rowOff>58320</xdr:rowOff>
    </xdr:from>
    <xdr:to>
      <xdr:col>7</xdr:col>
      <xdr:colOff>480600</xdr:colOff>
      <xdr:row>76</xdr:row>
      <xdr:rowOff>65520</xdr:rowOff>
    </xdr:to>
    <xdr:pic>
      <xdr:nvPicPr>
        <xdr:cNvPr id="1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2862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77</xdr:row>
      <xdr:rowOff>0</xdr:rowOff>
    </xdr:from>
    <xdr:to>
      <xdr:col>7</xdr:col>
      <xdr:colOff>480600</xdr:colOff>
      <xdr:row>77</xdr:row>
      <xdr:rowOff>7200</xdr:rowOff>
    </xdr:to>
    <xdr:pic>
      <xdr:nvPicPr>
        <xdr:cNvPr id="1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337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78</xdr:row>
      <xdr:rowOff>262440</xdr:rowOff>
    </xdr:from>
    <xdr:to>
      <xdr:col>7</xdr:col>
      <xdr:colOff>480600</xdr:colOff>
      <xdr:row>78</xdr:row>
      <xdr:rowOff>269640</xdr:rowOff>
    </xdr:to>
    <xdr:pic>
      <xdr:nvPicPr>
        <xdr:cNvPr id="1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209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79</xdr:row>
      <xdr:rowOff>200520</xdr:rowOff>
    </xdr:from>
    <xdr:to>
      <xdr:col>7</xdr:col>
      <xdr:colOff>480600</xdr:colOff>
      <xdr:row>79</xdr:row>
      <xdr:rowOff>207720</xdr:rowOff>
    </xdr:to>
    <xdr:pic>
      <xdr:nvPicPr>
        <xdr:cNvPr id="1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47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80</xdr:row>
      <xdr:rowOff>139320</xdr:rowOff>
    </xdr:from>
    <xdr:to>
      <xdr:col>7</xdr:col>
      <xdr:colOff>480600</xdr:colOff>
      <xdr:row>80</xdr:row>
      <xdr:rowOff>146520</xdr:rowOff>
    </xdr:to>
    <xdr:pic>
      <xdr:nvPicPr>
        <xdr:cNvPr id="1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03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81</xdr:row>
      <xdr:rowOff>77400</xdr:rowOff>
    </xdr:from>
    <xdr:to>
      <xdr:col>7</xdr:col>
      <xdr:colOff>480600</xdr:colOff>
      <xdr:row>81</xdr:row>
      <xdr:rowOff>84600</xdr:rowOff>
    </xdr:to>
    <xdr:pic>
      <xdr:nvPicPr>
        <xdr:cNvPr id="1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358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82</xdr:row>
      <xdr:rowOff>15840</xdr:rowOff>
    </xdr:from>
    <xdr:to>
      <xdr:col>7</xdr:col>
      <xdr:colOff>480600</xdr:colOff>
      <xdr:row>82</xdr:row>
      <xdr:rowOff>23040</xdr:rowOff>
    </xdr:to>
    <xdr:pic>
      <xdr:nvPicPr>
        <xdr:cNvPr id="1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58678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83</xdr:row>
      <xdr:rowOff>0</xdr:rowOff>
    </xdr:from>
    <xdr:to>
      <xdr:col>7</xdr:col>
      <xdr:colOff>480600</xdr:colOff>
      <xdr:row>83</xdr:row>
      <xdr:rowOff>7200</xdr:rowOff>
    </xdr:to>
    <xdr:pic>
      <xdr:nvPicPr>
        <xdr:cNvPr id="1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642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84</xdr:row>
      <xdr:rowOff>352440</xdr:rowOff>
    </xdr:from>
    <xdr:to>
      <xdr:col>7</xdr:col>
      <xdr:colOff>480600</xdr:colOff>
      <xdr:row>84</xdr:row>
      <xdr:rowOff>385560</xdr:rowOff>
    </xdr:to>
    <xdr:pic>
      <xdr:nvPicPr>
        <xdr:cNvPr id="1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157040"/>
          <a:ext cx="3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85</xdr:row>
      <xdr:rowOff>290880</xdr:rowOff>
    </xdr:from>
    <xdr:to>
      <xdr:col>7</xdr:col>
      <xdr:colOff>480600</xdr:colOff>
      <xdr:row>85</xdr:row>
      <xdr:rowOff>298080</xdr:rowOff>
    </xdr:to>
    <xdr:pic>
      <xdr:nvPicPr>
        <xdr:cNvPr id="1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785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86</xdr:row>
      <xdr:rowOff>229320</xdr:rowOff>
    </xdr:from>
    <xdr:to>
      <xdr:col>7</xdr:col>
      <xdr:colOff>480600</xdr:colOff>
      <xdr:row>86</xdr:row>
      <xdr:rowOff>236520</xdr:rowOff>
    </xdr:to>
    <xdr:pic>
      <xdr:nvPicPr>
        <xdr:cNvPr id="1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176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87</xdr:row>
      <xdr:rowOff>167760</xdr:rowOff>
    </xdr:from>
    <xdr:to>
      <xdr:col>7</xdr:col>
      <xdr:colOff>480600</xdr:colOff>
      <xdr:row>87</xdr:row>
      <xdr:rowOff>174960</xdr:rowOff>
    </xdr:to>
    <xdr:pic>
      <xdr:nvPicPr>
        <xdr:cNvPr id="18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8496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88</xdr:row>
      <xdr:rowOff>105840</xdr:rowOff>
    </xdr:from>
    <xdr:to>
      <xdr:col>7</xdr:col>
      <xdr:colOff>480600</xdr:colOff>
      <xdr:row>88</xdr:row>
      <xdr:rowOff>113040</xdr:rowOff>
    </xdr:to>
    <xdr:pic>
      <xdr:nvPicPr>
        <xdr:cNvPr id="18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577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89</xdr:row>
      <xdr:rowOff>44640</xdr:rowOff>
    </xdr:from>
    <xdr:to>
      <xdr:col>7</xdr:col>
      <xdr:colOff>480600</xdr:colOff>
      <xdr:row>89</xdr:row>
      <xdr:rowOff>51840</xdr:rowOff>
    </xdr:to>
    <xdr:pic>
      <xdr:nvPicPr>
        <xdr:cNvPr id="18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398973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90</xdr:row>
      <xdr:rowOff>0</xdr:rowOff>
    </xdr:from>
    <xdr:to>
      <xdr:col>7</xdr:col>
      <xdr:colOff>480600</xdr:colOff>
      <xdr:row>90</xdr:row>
      <xdr:rowOff>7200</xdr:rowOff>
    </xdr:to>
    <xdr:pic>
      <xdr:nvPicPr>
        <xdr:cNvPr id="18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0614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92</xdr:row>
      <xdr:rowOff>0</xdr:rowOff>
    </xdr:from>
    <xdr:to>
      <xdr:col>7</xdr:col>
      <xdr:colOff>480600</xdr:colOff>
      <xdr:row>92</xdr:row>
      <xdr:rowOff>7200</xdr:rowOff>
    </xdr:to>
    <xdr:pic>
      <xdr:nvPicPr>
        <xdr:cNvPr id="18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1757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0</xdr:rowOff>
    </xdr:from>
    <xdr:to>
      <xdr:col>7</xdr:col>
      <xdr:colOff>480600</xdr:colOff>
      <xdr:row>93</xdr:row>
      <xdr:rowOff>7200</xdr:rowOff>
    </xdr:to>
    <xdr:pic>
      <xdr:nvPicPr>
        <xdr:cNvPr id="18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13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93</xdr:row>
      <xdr:rowOff>315360</xdr:rowOff>
    </xdr:from>
    <xdr:to>
      <xdr:col>7</xdr:col>
      <xdr:colOff>480600</xdr:colOff>
      <xdr:row>93</xdr:row>
      <xdr:rowOff>322560</xdr:rowOff>
    </xdr:to>
    <xdr:pic>
      <xdr:nvPicPr>
        <xdr:cNvPr id="18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454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8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9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9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9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9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94</xdr:row>
      <xdr:rowOff>254160</xdr:rowOff>
    </xdr:from>
    <xdr:to>
      <xdr:col>7</xdr:col>
      <xdr:colOff>480600</xdr:colOff>
      <xdr:row>94</xdr:row>
      <xdr:rowOff>261360</xdr:rowOff>
    </xdr:to>
    <xdr:pic>
      <xdr:nvPicPr>
        <xdr:cNvPr id="19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2964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95</xdr:row>
      <xdr:rowOff>192240</xdr:rowOff>
    </xdr:from>
    <xdr:to>
      <xdr:col>7</xdr:col>
      <xdr:colOff>480600</xdr:colOff>
      <xdr:row>95</xdr:row>
      <xdr:rowOff>199440</xdr:rowOff>
    </xdr:to>
    <xdr:pic>
      <xdr:nvPicPr>
        <xdr:cNvPr id="19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2835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96</xdr:row>
      <xdr:rowOff>130680</xdr:rowOff>
    </xdr:from>
    <xdr:to>
      <xdr:col>7</xdr:col>
      <xdr:colOff>480600</xdr:colOff>
      <xdr:row>96</xdr:row>
      <xdr:rowOff>137880</xdr:rowOff>
    </xdr:to>
    <xdr:pic>
      <xdr:nvPicPr>
        <xdr:cNvPr id="19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602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97</xdr:row>
      <xdr:rowOff>69120</xdr:rowOff>
    </xdr:from>
    <xdr:to>
      <xdr:col>7</xdr:col>
      <xdr:colOff>480600</xdr:colOff>
      <xdr:row>97</xdr:row>
      <xdr:rowOff>76320</xdr:rowOff>
    </xdr:to>
    <xdr:pic>
      <xdr:nvPicPr>
        <xdr:cNvPr id="19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3922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98</xdr:row>
      <xdr:rowOff>301680</xdr:rowOff>
    </xdr:from>
    <xdr:to>
      <xdr:col>7</xdr:col>
      <xdr:colOff>480600</xdr:colOff>
      <xdr:row>98</xdr:row>
      <xdr:rowOff>308880</xdr:rowOff>
    </xdr:to>
    <xdr:pic>
      <xdr:nvPicPr>
        <xdr:cNvPr id="19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535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99</xdr:row>
      <xdr:rowOff>240120</xdr:rowOff>
    </xdr:from>
    <xdr:to>
      <xdr:col>7</xdr:col>
      <xdr:colOff>480600</xdr:colOff>
      <xdr:row>99</xdr:row>
      <xdr:rowOff>247320</xdr:rowOff>
    </xdr:to>
    <xdr:pic>
      <xdr:nvPicPr>
        <xdr:cNvPr id="19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485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100</xdr:row>
      <xdr:rowOff>178560</xdr:rowOff>
    </xdr:from>
    <xdr:to>
      <xdr:col>7</xdr:col>
      <xdr:colOff>480600</xdr:colOff>
      <xdr:row>100</xdr:row>
      <xdr:rowOff>185760</xdr:rowOff>
    </xdr:to>
    <xdr:pic>
      <xdr:nvPicPr>
        <xdr:cNvPr id="19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174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101</xdr:row>
      <xdr:rowOff>117000</xdr:rowOff>
    </xdr:from>
    <xdr:to>
      <xdr:col>7</xdr:col>
      <xdr:colOff>480600</xdr:colOff>
      <xdr:row>101</xdr:row>
      <xdr:rowOff>124200</xdr:rowOff>
    </xdr:to>
    <xdr:pic>
      <xdr:nvPicPr>
        <xdr:cNvPr id="19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5494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19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102</xdr:row>
      <xdr:rowOff>55080</xdr:rowOff>
    </xdr:from>
    <xdr:to>
      <xdr:col>7</xdr:col>
      <xdr:colOff>480600</xdr:colOff>
      <xdr:row>102</xdr:row>
      <xdr:rowOff>62280</xdr:rowOff>
    </xdr:to>
    <xdr:pic>
      <xdr:nvPicPr>
        <xdr:cNvPr id="20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6765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103</xdr:row>
      <xdr:rowOff>0</xdr:rowOff>
    </xdr:from>
    <xdr:to>
      <xdr:col>7</xdr:col>
      <xdr:colOff>480600</xdr:colOff>
      <xdr:row>103</xdr:row>
      <xdr:rowOff>7200</xdr:rowOff>
    </xdr:to>
    <xdr:pic>
      <xdr:nvPicPr>
        <xdr:cNvPr id="20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091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104</xdr:row>
      <xdr:rowOff>0</xdr:rowOff>
    </xdr:from>
    <xdr:to>
      <xdr:col>7</xdr:col>
      <xdr:colOff>480600</xdr:colOff>
      <xdr:row>104</xdr:row>
      <xdr:rowOff>7200</xdr:rowOff>
    </xdr:to>
    <xdr:pic>
      <xdr:nvPicPr>
        <xdr:cNvPr id="20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472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105</xdr:row>
      <xdr:rowOff>0</xdr:rowOff>
    </xdr:from>
    <xdr:to>
      <xdr:col>7</xdr:col>
      <xdr:colOff>480600</xdr:colOff>
      <xdr:row>105</xdr:row>
      <xdr:rowOff>7200</xdr:rowOff>
    </xdr:to>
    <xdr:pic>
      <xdr:nvPicPr>
        <xdr:cNvPr id="20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7853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106</xdr:row>
      <xdr:rowOff>0</xdr:rowOff>
    </xdr:from>
    <xdr:to>
      <xdr:col>7</xdr:col>
      <xdr:colOff>480600</xdr:colOff>
      <xdr:row>106</xdr:row>
      <xdr:rowOff>7200</xdr:rowOff>
    </xdr:to>
    <xdr:pic>
      <xdr:nvPicPr>
        <xdr:cNvPr id="20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425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107</xdr:row>
      <xdr:rowOff>0</xdr:rowOff>
    </xdr:from>
    <xdr:to>
      <xdr:col>7</xdr:col>
      <xdr:colOff>480600</xdr:colOff>
      <xdr:row>107</xdr:row>
      <xdr:rowOff>7200</xdr:rowOff>
    </xdr:to>
    <xdr:pic>
      <xdr:nvPicPr>
        <xdr:cNvPr id="20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8996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0</xdr:rowOff>
    </xdr:from>
    <xdr:to>
      <xdr:col>7</xdr:col>
      <xdr:colOff>480600</xdr:colOff>
      <xdr:row>108</xdr:row>
      <xdr:rowOff>7200</xdr:rowOff>
    </xdr:to>
    <xdr:pic>
      <xdr:nvPicPr>
        <xdr:cNvPr id="20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377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108</xdr:row>
      <xdr:rowOff>311040</xdr:rowOff>
    </xdr:from>
    <xdr:to>
      <xdr:col>7</xdr:col>
      <xdr:colOff>480600</xdr:colOff>
      <xdr:row>108</xdr:row>
      <xdr:rowOff>318240</xdr:rowOff>
    </xdr:to>
    <xdr:pic>
      <xdr:nvPicPr>
        <xdr:cNvPr id="20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49688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109</xdr:row>
      <xdr:rowOff>249480</xdr:rowOff>
    </xdr:from>
    <xdr:to>
      <xdr:col>7</xdr:col>
      <xdr:colOff>480600</xdr:colOff>
      <xdr:row>109</xdr:row>
      <xdr:rowOff>256680</xdr:rowOff>
    </xdr:to>
    <xdr:pic>
      <xdr:nvPicPr>
        <xdr:cNvPr id="20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0079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0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0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0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110</xdr:row>
      <xdr:rowOff>187920</xdr:rowOff>
    </xdr:from>
    <xdr:to>
      <xdr:col>7</xdr:col>
      <xdr:colOff>480600</xdr:colOff>
      <xdr:row>110</xdr:row>
      <xdr:rowOff>195120</xdr:rowOff>
    </xdr:to>
    <xdr:pic>
      <xdr:nvPicPr>
        <xdr:cNvPr id="2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3276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111</xdr:row>
      <xdr:rowOff>126360</xdr:rowOff>
    </xdr:from>
    <xdr:to>
      <xdr:col>7</xdr:col>
      <xdr:colOff>480600</xdr:colOff>
      <xdr:row>111</xdr:row>
      <xdr:rowOff>133560</xdr:rowOff>
    </xdr:to>
    <xdr:pic>
      <xdr:nvPicPr>
        <xdr:cNvPr id="2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0837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112</xdr:row>
      <xdr:rowOff>64800</xdr:rowOff>
    </xdr:from>
    <xdr:to>
      <xdr:col>7</xdr:col>
      <xdr:colOff>480600</xdr:colOff>
      <xdr:row>112</xdr:row>
      <xdr:rowOff>72000</xdr:rowOff>
    </xdr:to>
    <xdr:pic>
      <xdr:nvPicPr>
        <xdr:cNvPr id="2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157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113</xdr:row>
      <xdr:rowOff>3240</xdr:rowOff>
    </xdr:from>
    <xdr:to>
      <xdr:col>7</xdr:col>
      <xdr:colOff>480600</xdr:colOff>
      <xdr:row>113</xdr:row>
      <xdr:rowOff>10440</xdr:rowOff>
    </xdr:to>
    <xdr:pic>
      <xdr:nvPicPr>
        <xdr:cNvPr id="2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1476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115</xdr:row>
      <xdr:rowOff>0</xdr:rowOff>
    </xdr:from>
    <xdr:to>
      <xdr:col>7</xdr:col>
      <xdr:colOff>480600</xdr:colOff>
      <xdr:row>115</xdr:row>
      <xdr:rowOff>7200</xdr:rowOff>
    </xdr:to>
    <xdr:pic>
      <xdr:nvPicPr>
        <xdr:cNvPr id="2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235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116</xdr:row>
      <xdr:rowOff>0</xdr:rowOff>
    </xdr:from>
    <xdr:to>
      <xdr:col>7</xdr:col>
      <xdr:colOff>480600</xdr:colOff>
      <xdr:row>116</xdr:row>
      <xdr:rowOff>7200</xdr:rowOff>
    </xdr:to>
    <xdr:pic>
      <xdr:nvPicPr>
        <xdr:cNvPr id="2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2997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117</xdr:row>
      <xdr:rowOff>0</xdr:rowOff>
    </xdr:from>
    <xdr:to>
      <xdr:col>7</xdr:col>
      <xdr:colOff>480600</xdr:colOff>
      <xdr:row>117</xdr:row>
      <xdr:rowOff>7200</xdr:rowOff>
    </xdr:to>
    <xdr:pic>
      <xdr:nvPicPr>
        <xdr:cNvPr id="2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3568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0</xdr:rowOff>
    </xdr:from>
    <xdr:to>
      <xdr:col>7</xdr:col>
      <xdr:colOff>480600</xdr:colOff>
      <xdr:row>118</xdr:row>
      <xdr:rowOff>7200</xdr:rowOff>
    </xdr:to>
    <xdr:pic>
      <xdr:nvPicPr>
        <xdr:cNvPr id="2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140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118</xdr:row>
      <xdr:rowOff>320760</xdr:rowOff>
    </xdr:from>
    <xdr:to>
      <xdr:col>7</xdr:col>
      <xdr:colOff>480600</xdr:colOff>
      <xdr:row>118</xdr:row>
      <xdr:rowOff>327960</xdr:rowOff>
    </xdr:to>
    <xdr:pic>
      <xdr:nvPicPr>
        <xdr:cNvPr id="2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46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119</xdr:row>
      <xdr:rowOff>259200</xdr:rowOff>
    </xdr:from>
    <xdr:to>
      <xdr:col>7</xdr:col>
      <xdr:colOff>480600</xdr:colOff>
      <xdr:row>119</xdr:row>
      <xdr:rowOff>266400</xdr:rowOff>
    </xdr:to>
    <xdr:pic>
      <xdr:nvPicPr>
        <xdr:cNvPr id="2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4780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120</xdr:row>
      <xdr:rowOff>197280</xdr:rowOff>
    </xdr:from>
    <xdr:to>
      <xdr:col>7</xdr:col>
      <xdr:colOff>480600</xdr:colOff>
      <xdr:row>120</xdr:row>
      <xdr:rowOff>204480</xdr:rowOff>
    </xdr:to>
    <xdr:pic>
      <xdr:nvPicPr>
        <xdr:cNvPr id="2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099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121</xdr:row>
      <xdr:rowOff>136080</xdr:rowOff>
    </xdr:from>
    <xdr:to>
      <xdr:col>7</xdr:col>
      <xdr:colOff>480600</xdr:colOff>
      <xdr:row>121</xdr:row>
      <xdr:rowOff>143280</xdr:rowOff>
    </xdr:to>
    <xdr:pic>
      <xdr:nvPicPr>
        <xdr:cNvPr id="2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4191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122</xdr:row>
      <xdr:rowOff>74160</xdr:rowOff>
    </xdr:from>
    <xdr:to>
      <xdr:col>7</xdr:col>
      <xdr:colOff>480600</xdr:colOff>
      <xdr:row>122</xdr:row>
      <xdr:rowOff>81360</xdr:rowOff>
    </xdr:to>
    <xdr:pic>
      <xdr:nvPicPr>
        <xdr:cNvPr id="2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5738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123</xdr:row>
      <xdr:rowOff>12600</xdr:rowOff>
    </xdr:from>
    <xdr:to>
      <xdr:col>7</xdr:col>
      <xdr:colOff>480600</xdr:colOff>
      <xdr:row>123</xdr:row>
      <xdr:rowOff>19800</xdr:rowOff>
    </xdr:to>
    <xdr:pic>
      <xdr:nvPicPr>
        <xdr:cNvPr id="2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0577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124</xdr:row>
      <xdr:rowOff>0</xdr:rowOff>
    </xdr:from>
    <xdr:to>
      <xdr:col>7</xdr:col>
      <xdr:colOff>480600</xdr:colOff>
      <xdr:row>124</xdr:row>
      <xdr:rowOff>7200</xdr:rowOff>
    </xdr:to>
    <xdr:pic>
      <xdr:nvPicPr>
        <xdr:cNvPr id="2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4260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125</xdr:row>
      <xdr:rowOff>0</xdr:rowOff>
    </xdr:from>
    <xdr:to>
      <xdr:col>7</xdr:col>
      <xdr:colOff>480600</xdr:colOff>
      <xdr:row>125</xdr:row>
      <xdr:rowOff>7200</xdr:rowOff>
    </xdr:to>
    <xdr:pic>
      <xdr:nvPicPr>
        <xdr:cNvPr id="2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680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127</xdr:row>
      <xdr:rowOff>0</xdr:rowOff>
    </xdr:from>
    <xdr:to>
      <xdr:col>7</xdr:col>
      <xdr:colOff>480600</xdr:colOff>
      <xdr:row>127</xdr:row>
      <xdr:rowOff>7200</xdr:rowOff>
    </xdr:to>
    <xdr:pic>
      <xdr:nvPicPr>
        <xdr:cNvPr id="2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7759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128</xdr:row>
      <xdr:rowOff>330120</xdr:rowOff>
    </xdr:from>
    <xdr:to>
      <xdr:col>7</xdr:col>
      <xdr:colOff>480600</xdr:colOff>
      <xdr:row>128</xdr:row>
      <xdr:rowOff>337320</xdr:rowOff>
    </xdr:to>
    <xdr:pic>
      <xdr:nvPicPr>
        <xdr:cNvPr id="2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4708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129</xdr:row>
      <xdr:rowOff>268560</xdr:rowOff>
    </xdr:from>
    <xdr:to>
      <xdr:col>7</xdr:col>
      <xdr:colOff>480600</xdr:colOff>
      <xdr:row>129</xdr:row>
      <xdr:rowOff>275760</xdr:rowOff>
    </xdr:to>
    <xdr:pic>
      <xdr:nvPicPr>
        <xdr:cNvPr id="2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898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130</xdr:row>
      <xdr:rowOff>207000</xdr:rowOff>
    </xdr:from>
    <xdr:to>
      <xdr:col>7</xdr:col>
      <xdr:colOff>480600</xdr:colOff>
      <xdr:row>130</xdr:row>
      <xdr:rowOff>214200</xdr:rowOff>
    </xdr:to>
    <xdr:pic>
      <xdr:nvPicPr>
        <xdr:cNvPr id="2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59681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131</xdr:row>
      <xdr:rowOff>145440</xdr:rowOff>
    </xdr:from>
    <xdr:to>
      <xdr:col>7</xdr:col>
      <xdr:colOff>480600</xdr:colOff>
      <xdr:row>131</xdr:row>
      <xdr:rowOff>152640</xdr:rowOff>
    </xdr:to>
    <xdr:pic>
      <xdr:nvPicPr>
        <xdr:cNvPr id="2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190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132</xdr:row>
      <xdr:rowOff>83880</xdr:rowOff>
    </xdr:from>
    <xdr:to>
      <xdr:col>7</xdr:col>
      <xdr:colOff>480600</xdr:colOff>
      <xdr:row>132</xdr:row>
      <xdr:rowOff>91080</xdr:rowOff>
    </xdr:to>
    <xdr:pic>
      <xdr:nvPicPr>
        <xdr:cNvPr id="2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089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133</xdr:row>
      <xdr:rowOff>22320</xdr:rowOff>
    </xdr:from>
    <xdr:to>
      <xdr:col>7</xdr:col>
      <xdr:colOff>480600</xdr:colOff>
      <xdr:row>133</xdr:row>
      <xdr:rowOff>29520</xdr:rowOff>
    </xdr:to>
    <xdr:pic>
      <xdr:nvPicPr>
        <xdr:cNvPr id="2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210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134</xdr:row>
      <xdr:rowOff>0</xdr:rowOff>
    </xdr:from>
    <xdr:to>
      <xdr:col>7</xdr:col>
      <xdr:colOff>480600</xdr:colOff>
      <xdr:row>134</xdr:row>
      <xdr:rowOff>7200</xdr:rowOff>
    </xdr:to>
    <xdr:pic>
      <xdr:nvPicPr>
        <xdr:cNvPr id="2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1950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135</xdr:row>
      <xdr:rowOff>0</xdr:rowOff>
    </xdr:from>
    <xdr:to>
      <xdr:col>7</xdr:col>
      <xdr:colOff>480600</xdr:colOff>
      <xdr:row>135</xdr:row>
      <xdr:rowOff>7200</xdr:rowOff>
    </xdr:to>
    <xdr:pic>
      <xdr:nvPicPr>
        <xdr:cNvPr id="2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3314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136</xdr:row>
      <xdr:rowOff>0</xdr:rowOff>
    </xdr:from>
    <xdr:to>
      <xdr:col>7</xdr:col>
      <xdr:colOff>480600</xdr:colOff>
      <xdr:row>136</xdr:row>
      <xdr:rowOff>7200</xdr:rowOff>
    </xdr:to>
    <xdr:pic>
      <xdr:nvPicPr>
        <xdr:cNvPr id="2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2903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137</xdr:row>
      <xdr:rowOff>401400</xdr:rowOff>
    </xdr:from>
    <xdr:to>
      <xdr:col>7</xdr:col>
      <xdr:colOff>480600</xdr:colOff>
      <xdr:row>137</xdr:row>
      <xdr:rowOff>408600</xdr:rowOff>
    </xdr:to>
    <xdr:pic>
      <xdr:nvPicPr>
        <xdr:cNvPr id="2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36854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138</xdr:row>
      <xdr:rowOff>339840</xdr:rowOff>
    </xdr:from>
    <xdr:to>
      <xdr:col>7</xdr:col>
      <xdr:colOff>480600</xdr:colOff>
      <xdr:row>138</xdr:row>
      <xdr:rowOff>347040</xdr:rowOff>
    </xdr:to>
    <xdr:pic>
      <xdr:nvPicPr>
        <xdr:cNvPr id="2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4386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139</xdr:row>
      <xdr:rowOff>277920</xdr:rowOff>
    </xdr:from>
    <xdr:to>
      <xdr:col>7</xdr:col>
      <xdr:colOff>480600</xdr:colOff>
      <xdr:row>139</xdr:row>
      <xdr:rowOff>285120</xdr:rowOff>
    </xdr:to>
    <xdr:pic>
      <xdr:nvPicPr>
        <xdr:cNvPr id="2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0862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140</xdr:row>
      <xdr:rowOff>216720</xdr:rowOff>
    </xdr:from>
    <xdr:to>
      <xdr:col>7</xdr:col>
      <xdr:colOff>480600</xdr:colOff>
      <xdr:row>140</xdr:row>
      <xdr:rowOff>223920</xdr:rowOff>
    </xdr:to>
    <xdr:pic>
      <xdr:nvPicPr>
        <xdr:cNvPr id="2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55963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141</xdr:row>
      <xdr:rowOff>154800</xdr:rowOff>
    </xdr:from>
    <xdr:to>
      <xdr:col>7</xdr:col>
      <xdr:colOff>480600</xdr:colOff>
      <xdr:row>141</xdr:row>
      <xdr:rowOff>162000</xdr:rowOff>
    </xdr:to>
    <xdr:pic>
      <xdr:nvPicPr>
        <xdr:cNvPr id="2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1060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142</xdr:row>
      <xdr:rowOff>93240</xdr:rowOff>
    </xdr:from>
    <xdr:to>
      <xdr:col>7</xdr:col>
      <xdr:colOff>480600</xdr:colOff>
      <xdr:row>142</xdr:row>
      <xdr:rowOff>100440</xdr:rowOff>
    </xdr:to>
    <xdr:pic>
      <xdr:nvPicPr>
        <xdr:cNvPr id="2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4254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143</xdr:row>
      <xdr:rowOff>31680</xdr:rowOff>
    </xdr:from>
    <xdr:to>
      <xdr:col>7</xdr:col>
      <xdr:colOff>480600</xdr:colOff>
      <xdr:row>143</xdr:row>
      <xdr:rowOff>38880</xdr:rowOff>
    </xdr:to>
    <xdr:pic>
      <xdr:nvPicPr>
        <xdr:cNvPr id="2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6935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144</xdr:row>
      <xdr:rowOff>0</xdr:rowOff>
    </xdr:from>
    <xdr:to>
      <xdr:col>7</xdr:col>
      <xdr:colOff>480600</xdr:colOff>
      <xdr:row>144</xdr:row>
      <xdr:rowOff>7200</xdr:rowOff>
    </xdr:to>
    <xdr:pic>
      <xdr:nvPicPr>
        <xdr:cNvPr id="2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2847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145</xdr:row>
      <xdr:rowOff>0</xdr:rowOff>
    </xdr:from>
    <xdr:to>
      <xdr:col>7</xdr:col>
      <xdr:colOff>480600</xdr:colOff>
      <xdr:row>145</xdr:row>
      <xdr:rowOff>7200</xdr:rowOff>
    </xdr:to>
    <xdr:pic>
      <xdr:nvPicPr>
        <xdr:cNvPr id="2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76656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146</xdr:row>
      <xdr:rowOff>0</xdr:rowOff>
    </xdr:from>
    <xdr:to>
      <xdr:col>7</xdr:col>
      <xdr:colOff>480600</xdr:colOff>
      <xdr:row>146</xdr:row>
      <xdr:rowOff>7200</xdr:rowOff>
    </xdr:to>
    <xdr:pic>
      <xdr:nvPicPr>
        <xdr:cNvPr id="2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2372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0</xdr:rowOff>
    </xdr:from>
    <xdr:to>
      <xdr:col>7</xdr:col>
      <xdr:colOff>480600</xdr:colOff>
      <xdr:row>147</xdr:row>
      <xdr:rowOff>7200</xdr:rowOff>
    </xdr:to>
    <xdr:pic>
      <xdr:nvPicPr>
        <xdr:cNvPr id="2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8618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147</xdr:row>
      <xdr:rowOff>410760</xdr:rowOff>
    </xdr:from>
    <xdr:to>
      <xdr:col>7</xdr:col>
      <xdr:colOff>480600</xdr:colOff>
      <xdr:row>147</xdr:row>
      <xdr:rowOff>417960</xdr:rowOff>
    </xdr:to>
    <xdr:pic>
      <xdr:nvPicPr>
        <xdr:cNvPr id="2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02892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148</xdr:row>
      <xdr:rowOff>349200</xdr:rowOff>
    </xdr:from>
    <xdr:to>
      <xdr:col>7</xdr:col>
      <xdr:colOff>480600</xdr:colOff>
      <xdr:row>149</xdr:row>
      <xdr:rowOff>1440</xdr:rowOff>
    </xdr:to>
    <xdr:pic>
      <xdr:nvPicPr>
        <xdr:cNvPr id="2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69538680"/>
          <a:ext cx="3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149</xdr:row>
      <xdr:rowOff>287640</xdr:rowOff>
    </xdr:from>
    <xdr:to>
      <xdr:col>7</xdr:col>
      <xdr:colOff>480600</xdr:colOff>
      <xdr:row>149</xdr:row>
      <xdr:rowOff>294840</xdr:rowOff>
    </xdr:to>
    <xdr:pic>
      <xdr:nvPicPr>
        <xdr:cNvPr id="2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0488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150</xdr:row>
      <xdr:rowOff>226080</xdr:rowOff>
    </xdr:from>
    <xdr:to>
      <xdr:col>7</xdr:col>
      <xdr:colOff>480600</xdr:colOff>
      <xdr:row>150</xdr:row>
      <xdr:rowOff>233280</xdr:rowOff>
    </xdr:to>
    <xdr:pic>
      <xdr:nvPicPr>
        <xdr:cNvPr id="2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558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151</xdr:row>
      <xdr:rowOff>164520</xdr:rowOff>
    </xdr:from>
    <xdr:to>
      <xdr:col>7</xdr:col>
      <xdr:colOff>480600</xdr:colOff>
      <xdr:row>151</xdr:row>
      <xdr:rowOff>171720</xdr:rowOff>
    </xdr:to>
    <xdr:pic>
      <xdr:nvPicPr>
        <xdr:cNvPr id="2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087824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152</xdr:row>
      <xdr:rowOff>102960</xdr:rowOff>
    </xdr:from>
    <xdr:to>
      <xdr:col>7</xdr:col>
      <xdr:colOff>480600</xdr:colOff>
      <xdr:row>152</xdr:row>
      <xdr:rowOff>110160</xdr:rowOff>
    </xdr:to>
    <xdr:pic>
      <xdr:nvPicPr>
        <xdr:cNvPr id="2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1975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41400</xdr:rowOff>
    </xdr:from>
    <xdr:to>
      <xdr:col>7</xdr:col>
      <xdr:colOff>480600</xdr:colOff>
      <xdr:row>153</xdr:row>
      <xdr:rowOff>48600</xdr:rowOff>
    </xdr:to>
    <xdr:pic>
      <xdr:nvPicPr>
        <xdr:cNvPr id="2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170768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153</xdr:row>
      <xdr:rowOff>666720</xdr:rowOff>
    </xdr:from>
    <xdr:to>
      <xdr:col>7</xdr:col>
      <xdr:colOff>480600</xdr:colOff>
      <xdr:row>153</xdr:row>
      <xdr:rowOff>673920</xdr:rowOff>
    </xdr:to>
    <xdr:pic>
      <xdr:nvPicPr>
        <xdr:cNvPr id="2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233300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8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29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0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8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39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0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8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49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480240</xdr:colOff>
      <xdr:row>155</xdr:row>
      <xdr:rowOff>0</xdr:rowOff>
    </xdr:from>
    <xdr:to>
      <xdr:col>7</xdr:col>
      <xdr:colOff>480600</xdr:colOff>
      <xdr:row>155</xdr:row>
      <xdr:rowOff>7200</xdr:rowOff>
    </xdr:to>
    <xdr:pic>
      <xdr:nvPicPr>
        <xdr:cNvPr id="50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9970200" y="73190160"/>
          <a:ext cx="3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</xdr:row>
      <xdr:rowOff>0</xdr:rowOff>
    </xdr:from>
    <xdr:to>
      <xdr:col>8</xdr:col>
      <xdr:colOff>18720</xdr:colOff>
      <xdr:row>14</xdr:row>
      <xdr:rowOff>7200</xdr:rowOff>
    </xdr:to>
    <xdr:pic>
      <xdr:nvPicPr>
        <xdr:cNvPr id="50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29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</xdr:row>
      <xdr:rowOff>0</xdr:rowOff>
    </xdr:from>
    <xdr:to>
      <xdr:col>8</xdr:col>
      <xdr:colOff>18720</xdr:colOff>
      <xdr:row>14</xdr:row>
      <xdr:rowOff>7200</xdr:rowOff>
    </xdr:to>
    <xdr:pic>
      <xdr:nvPicPr>
        <xdr:cNvPr id="50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29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</xdr:row>
      <xdr:rowOff>0</xdr:rowOff>
    </xdr:from>
    <xdr:to>
      <xdr:col>8</xdr:col>
      <xdr:colOff>18720</xdr:colOff>
      <xdr:row>15</xdr:row>
      <xdr:rowOff>7200</xdr:rowOff>
    </xdr:to>
    <xdr:pic>
      <xdr:nvPicPr>
        <xdr:cNvPr id="50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61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</xdr:row>
      <xdr:rowOff>0</xdr:rowOff>
    </xdr:from>
    <xdr:to>
      <xdr:col>8</xdr:col>
      <xdr:colOff>18720</xdr:colOff>
      <xdr:row>15</xdr:row>
      <xdr:rowOff>7200</xdr:rowOff>
    </xdr:to>
    <xdr:pic>
      <xdr:nvPicPr>
        <xdr:cNvPr id="50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61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16</xdr:row>
      <xdr:rowOff>0</xdr:rowOff>
    </xdr:from>
    <xdr:to>
      <xdr:col>8</xdr:col>
      <xdr:colOff>18720</xdr:colOff>
      <xdr:row>16</xdr:row>
      <xdr:rowOff>7200</xdr:rowOff>
    </xdr:to>
    <xdr:pic>
      <xdr:nvPicPr>
        <xdr:cNvPr id="50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991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16</xdr:row>
      <xdr:rowOff>0</xdr:rowOff>
    </xdr:from>
    <xdr:to>
      <xdr:col>8</xdr:col>
      <xdr:colOff>18720</xdr:colOff>
      <xdr:row>16</xdr:row>
      <xdr:rowOff>7200</xdr:rowOff>
    </xdr:to>
    <xdr:pic>
      <xdr:nvPicPr>
        <xdr:cNvPr id="50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991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17</xdr:row>
      <xdr:rowOff>0</xdr:rowOff>
    </xdr:from>
    <xdr:to>
      <xdr:col>8</xdr:col>
      <xdr:colOff>18720</xdr:colOff>
      <xdr:row>17</xdr:row>
      <xdr:rowOff>7200</xdr:rowOff>
    </xdr:to>
    <xdr:pic>
      <xdr:nvPicPr>
        <xdr:cNvPr id="50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372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17</xdr:row>
      <xdr:rowOff>0</xdr:rowOff>
    </xdr:from>
    <xdr:to>
      <xdr:col>8</xdr:col>
      <xdr:colOff>18720</xdr:colOff>
      <xdr:row>17</xdr:row>
      <xdr:rowOff>7200</xdr:rowOff>
    </xdr:to>
    <xdr:pic>
      <xdr:nvPicPr>
        <xdr:cNvPr id="50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372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17</xdr:row>
      <xdr:rowOff>379080</xdr:rowOff>
    </xdr:from>
    <xdr:to>
      <xdr:col>8</xdr:col>
      <xdr:colOff>18720</xdr:colOff>
      <xdr:row>17</xdr:row>
      <xdr:rowOff>386280</xdr:rowOff>
    </xdr:to>
    <xdr:pic>
      <xdr:nvPicPr>
        <xdr:cNvPr id="50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751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17</xdr:row>
      <xdr:rowOff>379080</xdr:rowOff>
    </xdr:from>
    <xdr:to>
      <xdr:col>8</xdr:col>
      <xdr:colOff>18720</xdr:colOff>
      <xdr:row>17</xdr:row>
      <xdr:rowOff>386280</xdr:rowOff>
    </xdr:to>
    <xdr:pic>
      <xdr:nvPicPr>
        <xdr:cNvPr id="50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751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18</xdr:row>
      <xdr:rowOff>317520</xdr:rowOff>
    </xdr:from>
    <xdr:to>
      <xdr:col>8</xdr:col>
      <xdr:colOff>18720</xdr:colOff>
      <xdr:row>18</xdr:row>
      <xdr:rowOff>324720</xdr:rowOff>
    </xdr:to>
    <xdr:pic>
      <xdr:nvPicPr>
        <xdr:cNvPr id="50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2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18</xdr:row>
      <xdr:rowOff>317520</xdr:rowOff>
    </xdr:from>
    <xdr:to>
      <xdr:col>8</xdr:col>
      <xdr:colOff>18720</xdr:colOff>
      <xdr:row>18</xdr:row>
      <xdr:rowOff>324720</xdr:rowOff>
    </xdr:to>
    <xdr:pic>
      <xdr:nvPicPr>
        <xdr:cNvPr id="50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2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19</xdr:row>
      <xdr:rowOff>255960</xdr:rowOff>
    </xdr:from>
    <xdr:to>
      <xdr:col>8</xdr:col>
      <xdr:colOff>18720</xdr:colOff>
      <xdr:row>19</xdr:row>
      <xdr:rowOff>263160</xdr:rowOff>
    </xdr:to>
    <xdr:pic>
      <xdr:nvPicPr>
        <xdr:cNvPr id="50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58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19</xdr:row>
      <xdr:rowOff>255960</xdr:rowOff>
    </xdr:from>
    <xdr:to>
      <xdr:col>8</xdr:col>
      <xdr:colOff>18720</xdr:colOff>
      <xdr:row>19</xdr:row>
      <xdr:rowOff>263160</xdr:rowOff>
    </xdr:to>
    <xdr:pic>
      <xdr:nvPicPr>
        <xdr:cNvPr id="50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58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20</xdr:row>
      <xdr:rowOff>194400</xdr:rowOff>
    </xdr:from>
    <xdr:to>
      <xdr:col>8</xdr:col>
      <xdr:colOff>18720</xdr:colOff>
      <xdr:row>20</xdr:row>
      <xdr:rowOff>201600</xdr:rowOff>
    </xdr:to>
    <xdr:pic>
      <xdr:nvPicPr>
        <xdr:cNvPr id="50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900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20</xdr:row>
      <xdr:rowOff>194400</xdr:rowOff>
    </xdr:from>
    <xdr:to>
      <xdr:col>8</xdr:col>
      <xdr:colOff>18720</xdr:colOff>
      <xdr:row>20</xdr:row>
      <xdr:rowOff>201600</xdr:rowOff>
    </xdr:to>
    <xdr:pic>
      <xdr:nvPicPr>
        <xdr:cNvPr id="50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900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21</xdr:row>
      <xdr:rowOff>132840</xdr:rowOff>
    </xdr:from>
    <xdr:to>
      <xdr:col>8</xdr:col>
      <xdr:colOff>18720</xdr:colOff>
      <xdr:row>21</xdr:row>
      <xdr:rowOff>140040</xdr:rowOff>
    </xdr:to>
    <xdr:pic>
      <xdr:nvPicPr>
        <xdr:cNvPr id="50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21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21</xdr:row>
      <xdr:rowOff>132840</xdr:rowOff>
    </xdr:from>
    <xdr:to>
      <xdr:col>8</xdr:col>
      <xdr:colOff>18720</xdr:colOff>
      <xdr:row>21</xdr:row>
      <xdr:rowOff>140040</xdr:rowOff>
    </xdr:to>
    <xdr:pic>
      <xdr:nvPicPr>
        <xdr:cNvPr id="50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21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22</xdr:row>
      <xdr:rowOff>70920</xdr:rowOff>
    </xdr:from>
    <xdr:to>
      <xdr:col>8</xdr:col>
      <xdr:colOff>18720</xdr:colOff>
      <xdr:row>22</xdr:row>
      <xdr:rowOff>78120</xdr:rowOff>
    </xdr:to>
    <xdr:pic>
      <xdr:nvPicPr>
        <xdr:cNvPr id="50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538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22</xdr:row>
      <xdr:rowOff>70920</xdr:rowOff>
    </xdr:from>
    <xdr:to>
      <xdr:col>8</xdr:col>
      <xdr:colOff>18720</xdr:colOff>
      <xdr:row>22</xdr:row>
      <xdr:rowOff>78120</xdr:rowOff>
    </xdr:to>
    <xdr:pic>
      <xdr:nvPicPr>
        <xdr:cNvPr id="50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538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23</xdr:row>
      <xdr:rowOff>9720</xdr:rowOff>
    </xdr:from>
    <xdr:to>
      <xdr:col>8</xdr:col>
      <xdr:colOff>18720</xdr:colOff>
      <xdr:row>23</xdr:row>
      <xdr:rowOff>16920</xdr:rowOff>
    </xdr:to>
    <xdr:pic>
      <xdr:nvPicPr>
        <xdr:cNvPr id="50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85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23</xdr:row>
      <xdr:rowOff>9720</xdr:rowOff>
    </xdr:from>
    <xdr:to>
      <xdr:col>8</xdr:col>
      <xdr:colOff>18720</xdr:colOff>
      <xdr:row>23</xdr:row>
      <xdr:rowOff>16920</xdr:rowOff>
    </xdr:to>
    <xdr:pic>
      <xdr:nvPicPr>
        <xdr:cNvPr id="50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85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24</xdr:row>
      <xdr:rowOff>0</xdr:rowOff>
    </xdr:from>
    <xdr:to>
      <xdr:col>8</xdr:col>
      <xdr:colOff>18720</xdr:colOff>
      <xdr:row>24</xdr:row>
      <xdr:rowOff>7200</xdr:rowOff>
    </xdr:to>
    <xdr:pic>
      <xdr:nvPicPr>
        <xdr:cNvPr id="50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8229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24</xdr:row>
      <xdr:rowOff>0</xdr:rowOff>
    </xdr:from>
    <xdr:to>
      <xdr:col>8</xdr:col>
      <xdr:colOff>18720</xdr:colOff>
      <xdr:row>24</xdr:row>
      <xdr:rowOff>7200</xdr:rowOff>
    </xdr:to>
    <xdr:pic>
      <xdr:nvPicPr>
        <xdr:cNvPr id="50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8229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25</xdr:row>
      <xdr:rowOff>0</xdr:rowOff>
    </xdr:from>
    <xdr:to>
      <xdr:col>8</xdr:col>
      <xdr:colOff>18720</xdr:colOff>
      <xdr:row>25</xdr:row>
      <xdr:rowOff>7200</xdr:rowOff>
    </xdr:to>
    <xdr:pic>
      <xdr:nvPicPr>
        <xdr:cNvPr id="50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861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25</xdr:row>
      <xdr:rowOff>0</xdr:rowOff>
    </xdr:from>
    <xdr:to>
      <xdr:col>8</xdr:col>
      <xdr:colOff>18720</xdr:colOff>
      <xdr:row>25</xdr:row>
      <xdr:rowOff>7200</xdr:rowOff>
    </xdr:to>
    <xdr:pic>
      <xdr:nvPicPr>
        <xdr:cNvPr id="50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861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26</xdr:row>
      <xdr:rowOff>0</xdr:rowOff>
    </xdr:from>
    <xdr:to>
      <xdr:col>8</xdr:col>
      <xdr:colOff>18720</xdr:colOff>
      <xdr:row>26</xdr:row>
      <xdr:rowOff>7200</xdr:rowOff>
    </xdr:to>
    <xdr:pic>
      <xdr:nvPicPr>
        <xdr:cNvPr id="50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8991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26</xdr:row>
      <xdr:rowOff>0</xdr:rowOff>
    </xdr:from>
    <xdr:to>
      <xdr:col>8</xdr:col>
      <xdr:colOff>18720</xdr:colOff>
      <xdr:row>26</xdr:row>
      <xdr:rowOff>7200</xdr:rowOff>
    </xdr:to>
    <xdr:pic>
      <xdr:nvPicPr>
        <xdr:cNvPr id="50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8991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26</xdr:row>
      <xdr:rowOff>450360</xdr:rowOff>
    </xdr:from>
    <xdr:to>
      <xdr:col>8</xdr:col>
      <xdr:colOff>18720</xdr:colOff>
      <xdr:row>26</xdr:row>
      <xdr:rowOff>457560</xdr:rowOff>
    </xdr:to>
    <xdr:pic>
      <xdr:nvPicPr>
        <xdr:cNvPr id="50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9442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26</xdr:row>
      <xdr:rowOff>450360</xdr:rowOff>
    </xdr:from>
    <xdr:to>
      <xdr:col>8</xdr:col>
      <xdr:colOff>18720</xdr:colOff>
      <xdr:row>26</xdr:row>
      <xdr:rowOff>457560</xdr:rowOff>
    </xdr:to>
    <xdr:pic>
      <xdr:nvPicPr>
        <xdr:cNvPr id="50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9442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28</xdr:row>
      <xdr:rowOff>0</xdr:rowOff>
    </xdr:from>
    <xdr:to>
      <xdr:col>8</xdr:col>
      <xdr:colOff>18720</xdr:colOff>
      <xdr:row>28</xdr:row>
      <xdr:rowOff>7200</xdr:rowOff>
    </xdr:to>
    <xdr:pic>
      <xdr:nvPicPr>
        <xdr:cNvPr id="50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994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28</xdr:row>
      <xdr:rowOff>0</xdr:rowOff>
    </xdr:from>
    <xdr:to>
      <xdr:col>8</xdr:col>
      <xdr:colOff>18720</xdr:colOff>
      <xdr:row>28</xdr:row>
      <xdr:rowOff>7200</xdr:rowOff>
    </xdr:to>
    <xdr:pic>
      <xdr:nvPicPr>
        <xdr:cNvPr id="50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994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28</xdr:row>
      <xdr:rowOff>326880</xdr:rowOff>
    </xdr:from>
    <xdr:to>
      <xdr:col>8</xdr:col>
      <xdr:colOff>18720</xdr:colOff>
      <xdr:row>28</xdr:row>
      <xdr:rowOff>334080</xdr:rowOff>
    </xdr:to>
    <xdr:pic>
      <xdr:nvPicPr>
        <xdr:cNvPr id="50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027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28</xdr:row>
      <xdr:rowOff>326880</xdr:rowOff>
    </xdr:from>
    <xdr:to>
      <xdr:col>8</xdr:col>
      <xdr:colOff>18720</xdr:colOff>
      <xdr:row>28</xdr:row>
      <xdr:rowOff>334080</xdr:rowOff>
    </xdr:to>
    <xdr:pic>
      <xdr:nvPicPr>
        <xdr:cNvPr id="50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027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29</xdr:row>
      <xdr:rowOff>265320</xdr:rowOff>
    </xdr:from>
    <xdr:to>
      <xdr:col>8</xdr:col>
      <xdr:colOff>18720</xdr:colOff>
      <xdr:row>29</xdr:row>
      <xdr:rowOff>272520</xdr:rowOff>
    </xdr:to>
    <xdr:pic>
      <xdr:nvPicPr>
        <xdr:cNvPr id="50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059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29</xdr:row>
      <xdr:rowOff>265320</xdr:rowOff>
    </xdr:from>
    <xdr:to>
      <xdr:col>8</xdr:col>
      <xdr:colOff>18720</xdr:colOff>
      <xdr:row>29</xdr:row>
      <xdr:rowOff>272520</xdr:rowOff>
    </xdr:to>
    <xdr:pic>
      <xdr:nvPicPr>
        <xdr:cNvPr id="50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059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30</xdr:row>
      <xdr:rowOff>203760</xdr:rowOff>
    </xdr:from>
    <xdr:to>
      <xdr:col>8</xdr:col>
      <xdr:colOff>18720</xdr:colOff>
      <xdr:row>30</xdr:row>
      <xdr:rowOff>210960</xdr:rowOff>
    </xdr:to>
    <xdr:pic>
      <xdr:nvPicPr>
        <xdr:cNvPr id="50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0909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30</xdr:row>
      <xdr:rowOff>203760</xdr:rowOff>
    </xdr:from>
    <xdr:to>
      <xdr:col>8</xdr:col>
      <xdr:colOff>18720</xdr:colOff>
      <xdr:row>30</xdr:row>
      <xdr:rowOff>210960</xdr:rowOff>
    </xdr:to>
    <xdr:pic>
      <xdr:nvPicPr>
        <xdr:cNvPr id="50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0909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31</xdr:row>
      <xdr:rowOff>142200</xdr:rowOff>
    </xdr:from>
    <xdr:to>
      <xdr:col>8</xdr:col>
      <xdr:colOff>18720</xdr:colOff>
      <xdr:row>31</xdr:row>
      <xdr:rowOff>149400</xdr:rowOff>
    </xdr:to>
    <xdr:pic>
      <xdr:nvPicPr>
        <xdr:cNvPr id="50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122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31</xdr:row>
      <xdr:rowOff>142200</xdr:rowOff>
    </xdr:from>
    <xdr:to>
      <xdr:col>8</xdr:col>
      <xdr:colOff>18720</xdr:colOff>
      <xdr:row>31</xdr:row>
      <xdr:rowOff>149400</xdr:rowOff>
    </xdr:to>
    <xdr:pic>
      <xdr:nvPicPr>
        <xdr:cNvPr id="50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122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32</xdr:row>
      <xdr:rowOff>80640</xdr:rowOff>
    </xdr:from>
    <xdr:to>
      <xdr:col>8</xdr:col>
      <xdr:colOff>18720</xdr:colOff>
      <xdr:row>32</xdr:row>
      <xdr:rowOff>87840</xdr:rowOff>
    </xdr:to>
    <xdr:pic>
      <xdr:nvPicPr>
        <xdr:cNvPr id="50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15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32</xdr:row>
      <xdr:rowOff>80640</xdr:rowOff>
    </xdr:from>
    <xdr:to>
      <xdr:col>8</xdr:col>
      <xdr:colOff>18720</xdr:colOff>
      <xdr:row>32</xdr:row>
      <xdr:rowOff>87840</xdr:rowOff>
    </xdr:to>
    <xdr:pic>
      <xdr:nvPicPr>
        <xdr:cNvPr id="50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15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33</xdr:row>
      <xdr:rowOff>19080</xdr:rowOff>
    </xdr:from>
    <xdr:to>
      <xdr:col>8</xdr:col>
      <xdr:colOff>18720</xdr:colOff>
      <xdr:row>33</xdr:row>
      <xdr:rowOff>26280</xdr:rowOff>
    </xdr:to>
    <xdr:pic>
      <xdr:nvPicPr>
        <xdr:cNvPr id="50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186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33</xdr:row>
      <xdr:rowOff>19080</xdr:rowOff>
    </xdr:from>
    <xdr:to>
      <xdr:col>8</xdr:col>
      <xdr:colOff>18720</xdr:colOff>
      <xdr:row>33</xdr:row>
      <xdr:rowOff>26280</xdr:rowOff>
    </xdr:to>
    <xdr:pic>
      <xdr:nvPicPr>
        <xdr:cNvPr id="50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186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34</xdr:row>
      <xdr:rowOff>0</xdr:rowOff>
    </xdr:from>
    <xdr:to>
      <xdr:col>8</xdr:col>
      <xdr:colOff>18720</xdr:colOff>
      <xdr:row>34</xdr:row>
      <xdr:rowOff>7200</xdr:rowOff>
    </xdr:to>
    <xdr:pic>
      <xdr:nvPicPr>
        <xdr:cNvPr id="50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2230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34</xdr:row>
      <xdr:rowOff>0</xdr:rowOff>
    </xdr:from>
    <xdr:to>
      <xdr:col>8</xdr:col>
      <xdr:colOff>18720</xdr:colOff>
      <xdr:row>34</xdr:row>
      <xdr:rowOff>7200</xdr:rowOff>
    </xdr:to>
    <xdr:pic>
      <xdr:nvPicPr>
        <xdr:cNvPr id="50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2230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34</xdr:row>
      <xdr:rowOff>583200</xdr:rowOff>
    </xdr:from>
    <xdr:to>
      <xdr:col>8</xdr:col>
      <xdr:colOff>18720</xdr:colOff>
      <xdr:row>34</xdr:row>
      <xdr:rowOff>590400</xdr:rowOff>
    </xdr:to>
    <xdr:pic>
      <xdr:nvPicPr>
        <xdr:cNvPr id="50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2813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34</xdr:row>
      <xdr:rowOff>583200</xdr:rowOff>
    </xdr:from>
    <xdr:to>
      <xdr:col>8</xdr:col>
      <xdr:colOff>18720</xdr:colOff>
      <xdr:row>34</xdr:row>
      <xdr:rowOff>590400</xdr:rowOff>
    </xdr:to>
    <xdr:pic>
      <xdr:nvPicPr>
        <xdr:cNvPr id="50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2813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35</xdr:row>
      <xdr:rowOff>521280</xdr:rowOff>
    </xdr:from>
    <xdr:to>
      <xdr:col>8</xdr:col>
      <xdr:colOff>18720</xdr:colOff>
      <xdr:row>35</xdr:row>
      <xdr:rowOff>528480</xdr:rowOff>
    </xdr:to>
    <xdr:pic>
      <xdr:nvPicPr>
        <xdr:cNvPr id="50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3513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35</xdr:row>
      <xdr:rowOff>521280</xdr:rowOff>
    </xdr:from>
    <xdr:to>
      <xdr:col>8</xdr:col>
      <xdr:colOff>18720</xdr:colOff>
      <xdr:row>35</xdr:row>
      <xdr:rowOff>528480</xdr:rowOff>
    </xdr:to>
    <xdr:pic>
      <xdr:nvPicPr>
        <xdr:cNvPr id="50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3513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37</xdr:row>
      <xdr:rowOff>0</xdr:rowOff>
    </xdr:from>
    <xdr:to>
      <xdr:col>8</xdr:col>
      <xdr:colOff>18720</xdr:colOff>
      <xdr:row>37</xdr:row>
      <xdr:rowOff>7200</xdr:rowOff>
    </xdr:to>
    <xdr:pic>
      <xdr:nvPicPr>
        <xdr:cNvPr id="50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413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37</xdr:row>
      <xdr:rowOff>0</xdr:rowOff>
    </xdr:from>
    <xdr:to>
      <xdr:col>8</xdr:col>
      <xdr:colOff>18720</xdr:colOff>
      <xdr:row>37</xdr:row>
      <xdr:rowOff>7200</xdr:rowOff>
    </xdr:to>
    <xdr:pic>
      <xdr:nvPicPr>
        <xdr:cNvPr id="50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413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38</xdr:row>
      <xdr:rowOff>336600</xdr:rowOff>
    </xdr:from>
    <xdr:to>
      <xdr:col>8</xdr:col>
      <xdr:colOff>18720</xdr:colOff>
      <xdr:row>38</xdr:row>
      <xdr:rowOff>343800</xdr:rowOff>
    </xdr:to>
    <xdr:pic>
      <xdr:nvPicPr>
        <xdr:cNvPr id="50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4852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38</xdr:row>
      <xdr:rowOff>336600</xdr:rowOff>
    </xdr:from>
    <xdr:to>
      <xdr:col>8</xdr:col>
      <xdr:colOff>18720</xdr:colOff>
      <xdr:row>38</xdr:row>
      <xdr:rowOff>343800</xdr:rowOff>
    </xdr:to>
    <xdr:pic>
      <xdr:nvPicPr>
        <xdr:cNvPr id="50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4852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39</xdr:row>
      <xdr:rowOff>275040</xdr:rowOff>
    </xdr:from>
    <xdr:to>
      <xdr:col>8</xdr:col>
      <xdr:colOff>18720</xdr:colOff>
      <xdr:row>39</xdr:row>
      <xdr:rowOff>282240</xdr:rowOff>
    </xdr:to>
    <xdr:pic>
      <xdr:nvPicPr>
        <xdr:cNvPr id="50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5362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39</xdr:row>
      <xdr:rowOff>275040</xdr:rowOff>
    </xdr:from>
    <xdr:to>
      <xdr:col>8</xdr:col>
      <xdr:colOff>18720</xdr:colOff>
      <xdr:row>39</xdr:row>
      <xdr:rowOff>282240</xdr:rowOff>
    </xdr:to>
    <xdr:pic>
      <xdr:nvPicPr>
        <xdr:cNvPr id="50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5362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40</xdr:row>
      <xdr:rowOff>213480</xdr:rowOff>
    </xdr:from>
    <xdr:to>
      <xdr:col>8</xdr:col>
      <xdr:colOff>18720</xdr:colOff>
      <xdr:row>40</xdr:row>
      <xdr:rowOff>220680</xdr:rowOff>
    </xdr:to>
    <xdr:pic>
      <xdr:nvPicPr>
        <xdr:cNvPr id="50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5681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40</xdr:row>
      <xdr:rowOff>213480</xdr:rowOff>
    </xdr:from>
    <xdr:to>
      <xdr:col>8</xdr:col>
      <xdr:colOff>18720</xdr:colOff>
      <xdr:row>40</xdr:row>
      <xdr:rowOff>220680</xdr:rowOff>
    </xdr:to>
    <xdr:pic>
      <xdr:nvPicPr>
        <xdr:cNvPr id="50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5681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41</xdr:row>
      <xdr:rowOff>151920</xdr:rowOff>
    </xdr:from>
    <xdr:to>
      <xdr:col>8</xdr:col>
      <xdr:colOff>18720</xdr:colOff>
      <xdr:row>41</xdr:row>
      <xdr:rowOff>159120</xdr:rowOff>
    </xdr:to>
    <xdr:pic>
      <xdr:nvPicPr>
        <xdr:cNvPr id="50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6001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41</xdr:row>
      <xdr:rowOff>151920</xdr:rowOff>
    </xdr:from>
    <xdr:to>
      <xdr:col>8</xdr:col>
      <xdr:colOff>18720</xdr:colOff>
      <xdr:row>41</xdr:row>
      <xdr:rowOff>159120</xdr:rowOff>
    </xdr:to>
    <xdr:pic>
      <xdr:nvPicPr>
        <xdr:cNvPr id="50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6001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42</xdr:row>
      <xdr:rowOff>90360</xdr:rowOff>
    </xdr:from>
    <xdr:to>
      <xdr:col>8</xdr:col>
      <xdr:colOff>18720</xdr:colOff>
      <xdr:row>42</xdr:row>
      <xdr:rowOff>97560</xdr:rowOff>
    </xdr:to>
    <xdr:pic>
      <xdr:nvPicPr>
        <xdr:cNvPr id="50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6320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42</xdr:row>
      <xdr:rowOff>90360</xdr:rowOff>
    </xdr:from>
    <xdr:to>
      <xdr:col>8</xdr:col>
      <xdr:colOff>18720</xdr:colOff>
      <xdr:row>42</xdr:row>
      <xdr:rowOff>97560</xdr:rowOff>
    </xdr:to>
    <xdr:pic>
      <xdr:nvPicPr>
        <xdr:cNvPr id="50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6320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43</xdr:row>
      <xdr:rowOff>28440</xdr:rowOff>
    </xdr:from>
    <xdr:to>
      <xdr:col>8</xdr:col>
      <xdr:colOff>18720</xdr:colOff>
      <xdr:row>43</xdr:row>
      <xdr:rowOff>35640</xdr:rowOff>
    </xdr:to>
    <xdr:pic>
      <xdr:nvPicPr>
        <xdr:cNvPr id="50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702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43</xdr:row>
      <xdr:rowOff>28440</xdr:rowOff>
    </xdr:from>
    <xdr:to>
      <xdr:col>8</xdr:col>
      <xdr:colOff>18720</xdr:colOff>
      <xdr:row>43</xdr:row>
      <xdr:rowOff>35640</xdr:rowOff>
    </xdr:to>
    <xdr:pic>
      <xdr:nvPicPr>
        <xdr:cNvPr id="50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702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45</xdr:row>
      <xdr:rowOff>0</xdr:rowOff>
    </xdr:from>
    <xdr:to>
      <xdr:col>8</xdr:col>
      <xdr:colOff>18720</xdr:colOff>
      <xdr:row>45</xdr:row>
      <xdr:rowOff>7200</xdr:rowOff>
    </xdr:to>
    <xdr:pic>
      <xdr:nvPicPr>
        <xdr:cNvPr id="50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775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45</xdr:row>
      <xdr:rowOff>0</xdr:rowOff>
    </xdr:from>
    <xdr:to>
      <xdr:col>8</xdr:col>
      <xdr:colOff>18720</xdr:colOff>
      <xdr:row>45</xdr:row>
      <xdr:rowOff>7200</xdr:rowOff>
    </xdr:to>
    <xdr:pic>
      <xdr:nvPicPr>
        <xdr:cNvPr id="50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775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47</xdr:row>
      <xdr:rowOff>0</xdr:rowOff>
    </xdr:from>
    <xdr:to>
      <xdr:col>8</xdr:col>
      <xdr:colOff>18720</xdr:colOff>
      <xdr:row>47</xdr:row>
      <xdr:rowOff>7200</xdr:rowOff>
    </xdr:to>
    <xdr:pic>
      <xdr:nvPicPr>
        <xdr:cNvPr id="50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8516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47</xdr:row>
      <xdr:rowOff>0</xdr:rowOff>
    </xdr:from>
    <xdr:to>
      <xdr:col>8</xdr:col>
      <xdr:colOff>18720</xdr:colOff>
      <xdr:row>47</xdr:row>
      <xdr:rowOff>7200</xdr:rowOff>
    </xdr:to>
    <xdr:pic>
      <xdr:nvPicPr>
        <xdr:cNvPr id="50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8516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47</xdr:row>
      <xdr:rowOff>299880</xdr:rowOff>
    </xdr:from>
    <xdr:to>
      <xdr:col>8</xdr:col>
      <xdr:colOff>18720</xdr:colOff>
      <xdr:row>47</xdr:row>
      <xdr:rowOff>307080</xdr:rowOff>
    </xdr:to>
    <xdr:pic>
      <xdr:nvPicPr>
        <xdr:cNvPr id="50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8816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47</xdr:row>
      <xdr:rowOff>299880</xdr:rowOff>
    </xdr:from>
    <xdr:to>
      <xdr:col>8</xdr:col>
      <xdr:colOff>18720</xdr:colOff>
      <xdr:row>47</xdr:row>
      <xdr:rowOff>307080</xdr:rowOff>
    </xdr:to>
    <xdr:pic>
      <xdr:nvPicPr>
        <xdr:cNvPr id="50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8816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48</xdr:row>
      <xdr:rowOff>237960</xdr:rowOff>
    </xdr:from>
    <xdr:to>
      <xdr:col>8</xdr:col>
      <xdr:colOff>18720</xdr:colOff>
      <xdr:row>48</xdr:row>
      <xdr:rowOff>245160</xdr:rowOff>
    </xdr:to>
    <xdr:pic>
      <xdr:nvPicPr>
        <xdr:cNvPr id="50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913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48</xdr:row>
      <xdr:rowOff>237960</xdr:rowOff>
    </xdr:from>
    <xdr:to>
      <xdr:col>8</xdr:col>
      <xdr:colOff>18720</xdr:colOff>
      <xdr:row>48</xdr:row>
      <xdr:rowOff>245160</xdr:rowOff>
    </xdr:to>
    <xdr:pic>
      <xdr:nvPicPr>
        <xdr:cNvPr id="50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913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48</xdr:row>
      <xdr:rowOff>863640</xdr:rowOff>
    </xdr:from>
    <xdr:to>
      <xdr:col>8</xdr:col>
      <xdr:colOff>18720</xdr:colOff>
      <xdr:row>48</xdr:row>
      <xdr:rowOff>870840</xdr:rowOff>
    </xdr:to>
    <xdr:pic>
      <xdr:nvPicPr>
        <xdr:cNvPr id="50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97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48</xdr:row>
      <xdr:rowOff>863640</xdr:rowOff>
    </xdr:from>
    <xdr:to>
      <xdr:col>8</xdr:col>
      <xdr:colOff>18720</xdr:colOff>
      <xdr:row>48</xdr:row>
      <xdr:rowOff>870840</xdr:rowOff>
    </xdr:to>
    <xdr:pic>
      <xdr:nvPicPr>
        <xdr:cNvPr id="50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197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50</xdr:row>
      <xdr:rowOff>0</xdr:rowOff>
    </xdr:from>
    <xdr:to>
      <xdr:col>8</xdr:col>
      <xdr:colOff>18720</xdr:colOff>
      <xdr:row>50</xdr:row>
      <xdr:rowOff>7200</xdr:rowOff>
    </xdr:to>
    <xdr:pic>
      <xdr:nvPicPr>
        <xdr:cNvPr id="50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061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50</xdr:row>
      <xdr:rowOff>0</xdr:rowOff>
    </xdr:from>
    <xdr:to>
      <xdr:col>8</xdr:col>
      <xdr:colOff>18720</xdr:colOff>
      <xdr:row>50</xdr:row>
      <xdr:rowOff>7200</xdr:rowOff>
    </xdr:to>
    <xdr:pic>
      <xdr:nvPicPr>
        <xdr:cNvPr id="50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061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51</xdr:row>
      <xdr:rowOff>-360</xdr:rowOff>
    </xdr:from>
    <xdr:to>
      <xdr:col>8</xdr:col>
      <xdr:colOff>18720</xdr:colOff>
      <xdr:row>51</xdr:row>
      <xdr:rowOff>6840</xdr:rowOff>
    </xdr:to>
    <xdr:pic>
      <xdr:nvPicPr>
        <xdr:cNvPr id="50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0992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51</xdr:row>
      <xdr:rowOff>-360</xdr:rowOff>
    </xdr:from>
    <xdr:to>
      <xdr:col>8</xdr:col>
      <xdr:colOff>18720</xdr:colOff>
      <xdr:row>51</xdr:row>
      <xdr:rowOff>6840</xdr:rowOff>
    </xdr:to>
    <xdr:pic>
      <xdr:nvPicPr>
        <xdr:cNvPr id="50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0992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51</xdr:row>
      <xdr:rowOff>347400</xdr:rowOff>
    </xdr:from>
    <xdr:to>
      <xdr:col>8</xdr:col>
      <xdr:colOff>18720</xdr:colOff>
      <xdr:row>51</xdr:row>
      <xdr:rowOff>354600</xdr:rowOff>
    </xdr:to>
    <xdr:pic>
      <xdr:nvPicPr>
        <xdr:cNvPr id="50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134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51</xdr:row>
      <xdr:rowOff>347400</xdr:rowOff>
    </xdr:from>
    <xdr:to>
      <xdr:col>8</xdr:col>
      <xdr:colOff>18720</xdr:colOff>
      <xdr:row>51</xdr:row>
      <xdr:rowOff>354600</xdr:rowOff>
    </xdr:to>
    <xdr:pic>
      <xdr:nvPicPr>
        <xdr:cNvPr id="5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134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52</xdr:row>
      <xdr:rowOff>285480</xdr:rowOff>
    </xdr:from>
    <xdr:to>
      <xdr:col>8</xdr:col>
      <xdr:colOff>18720</xdr:colOff>
      <xdr:row>52</xdr:row>
      <xdr:rowOff>292680</xdr:rowOff>
    </xdr:to>
    <xdr:pic>
      <xdr:nvPicPr>
        <xdr:cNvPr id="5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1850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52</xdr:row>
      <xdr:rowOff>285480</xdr:rowOff>
    </xdr:from>
    <xdr:to>
      <xdr:col>8</xdr:col>
      <xdr:colOff>18720</xdr:colOff>
      <xdr:row>52</xdr:row>
      <xdr:rowOff>292680</xdr:rowOff>
    </xdr:to>
    <xdr:pic>
      <xdr:nvPicPr>
        <xdr:cNvPr id="5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1850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53</xdr:row>
      <xdr:rowOff>224280</xdr:rowOff>
    </xdr:from>
    <xdr:to>
      <xdr:col>8</xdr:col>
      <xdr:colOff>18720</xdr:colOff>
      <xdr:row>53</xdr:row>
      <xdr:rowOff>231480</xdr:rowOff>
    </xdr:to>
    <xdr:pic>
      <xdr:nvPicPr>
        <xdr:cNvPr id="5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2169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53</xdr:row>
      <xdr:rowOff>224280</xdr:rowOff>
    </xdr:from>
    <xdr:to>
      <xdr:col>8</xdr:col>
      <xdr:colOff>18720</xdr:colOff>
      <xdr:row>53</xdr:row>
      <xdr:rowOff>231480</xdr:rowOff>
    </xdr:to>
    <xdr:pic>
      <xdr:nvPicPr>
        <xdr:cNvPr id="5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2169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54</xdr:row>
      <xdr:rowOff>162360</xdr:rowOff>
    </xdr:from>
    <xdr:to>
      <xdr:col>8</xdr:col>
      <xdr:colOff>18720</xdr:colOff>
      <xdr:row>54</xdr:row>
      <xdr:rowOff>169560</xdr:rowOff>
    </xdr:to>
    <xdr:pic>
      <xdr:nvPicPr>
        <xdr:cNvPr id="5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2870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54</xdr:row>
      <xdr:rowOff>162360</xdr:rowOff>
    </xdr:from>
    <xdr:to>
      <xdr:col>8</xdr:col>
      <xdr:colOff>18720</xdr:colOff>
      <xdr:row>54</xdr:row>
      <xdr:rowOff>169560</xdr:rowOff>
    </xdr:to>
    <xdr:pic>
      <xdr:nvPicPr>
        <xdr:cNvPr id="5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2870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55</xdr:row>
      <xdr:rowOff>101160</xdr:rowOff>
    </xdr:from>
    <xdr:to>
      <xdr:col>8</xdr:col>
      <xdr:colOff>18720</xdr:colOff>
      <xdr:row>55</xdr:row>
      <xdr:rowOff>108360</xdr:rowOff>
    </xdr:to>
    <xdr:pic>
      <xdr:nvPicPr>
        <xdr:cNvPr id="5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3570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55</xdr:row>
      <xdr:rowOff>101160</xdr:rowOff>
    </xdr:from>
    <xdr:to>
      <xdr:col>8</xdr:col>
      <xdr:colOff>18720</xdr:colOff>
      <xdr:row>55</xdr:row>
      <xdr:rowOff>108360</xdr:rowOff>
    </xdr:to>
    <xdr:pic>
      <xdr:nvPicPr>
        <xdr:cNvPr id="5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3570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56</xdr:row>
      <xdr:rowOff>39240</xdr:rowOff>
    </xdr:from>
    <xdr:to>
      <xdr:col>8</xdr:col>
      <xdr:colOff>18720</xdr:colOff>
      <xdr:row>56</xdr:row>
      <xdr:rowOff>46440</xdr:rowOff>
    </xdr:to>
    <xdr:pic>
      <xdr:nvPicPr>
        <xdr:cNvPr id="5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3889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56</xdr:row>
      <xdr:rowOff>39240</xdr:rowOff>
    </xdr:from>
    <xdr:to>
      <xdr:col>8</xdr:col>
      <xdr:colOff>18720</xdr:colOff>
      <xdr:row>56</xdr:row>
      <xdr:rowOff>46440</xdr:rowOff>
    </xdr:to>
    <xdr:pic>
      <xdr:nvPicPr>
        <xdr:cNvPr id="5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3889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57</xdr:row>
      <xdr:rowOff>0</xdr:rowOff>
    </xdr:from>
    <xdr:to>
      <xdr:col>8</xdr:col>
      <xdr:colOff>18720</xdr:colOff>
      <xdr:row>57</xdr:row>
      <xdr:rowOff>7200</xdr:rowOff>
    </xdr:to>
    <xdr:pic>
      <xdr:nvPicPr>
        <xdr:cNvPr id="5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423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57</xdr:row>
      <xdr:rowOff>0</xdr:rowOff>
    </xdr:from>
    <xdr:to>
      <xdr:col>8</xdr:col>
      <xdr:colOff>18720</xdr:colOff>
      <xdr:row>57</xdr:row>
      <xdr:rowOff>7200</xdr:rowOff>
    </xdr:to>
    <xdr:pic>
      <xdr:nvPicPr>
        <xdr:cNvPr id="5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423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58</xdr:row>
      <xdr:rowOff>0</xdr:rowOff>
    </xdr:from>
    <xdr:to>
      <xdr:col>8</xdr:col>
      <xdr:colOff>18720</xdr:colOff>
      <xdr:row>58</xdr:row>
      <xdr:rowOff>7200</xdr:rowOff>
    </xdr:to>
    <xdr:pic>
      <xdr:nvPicPr>
        <xdr:cNvPr id="5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499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58</xdr:row>
      <xdr:rowOff>0</xdr:rowOff>
    </xdr:from>
    <xdr:to>
      <xdr:col>8</xdr:col>
      <xdr:colOff>18720</xdr:colOff>
      <xdr:row>58</xdr:row>
      <xdr:rowOff>7200</xdr:rowOff>
    </xdr:to>
    <xdr:pic>
      <xdr:nvPicPr>
        <xdr:cNvPr id="5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499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59</xdr:row>
      <xdr:rowOff>-360</xdr:rowOff>
    </xdr:from>
    <xdr:to>
      <xdr:col>8</xdr:col>
      <xdr:colOff>18720</xdr:colOff>
      <xdr:row>59</xdr:row>
      <xdr:rowOff>6840</xdr:rowOff>
    </xdr:to>
    <xdr:pic>
      <xdr:nvPicPr>
        <xdr:cNvPr id="5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5374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59</xdr:row>
      <xdr:rowOff>-360</xdr:rowOff>
    </xdr:from>
    <xdr:to>
      <xdr:col>8</xdr:col>
      <xdr:colOff>18720</xdr:colOff>
      <xdr:row>59</xdr:row>
      <xdr:rowOff>6840</xdr:rowOff>
    </xdr:to>
    <xdr:pic>
      <xdr:nvPicPr>
        <xdr:cNvPr id="5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5374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60</xdr:row>
      <xdr:rowOff>0</xdr:rowOff>
    </xdr:from>
    <xdr:to>
      <xdr:col>8</xdr:col>
      <xdr:colOff>18720</xdr:colOff>
      <xdr:row>60</xdr:row>
      <xdr:rowOff>7200</xdr:rowOff>
    </xdr:to>
    <xdr:pic>
      <xdr:nvPicPr>
        <xdr:cNvPr id="5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5755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60</xdr:row>
      <xdr:rowOff>0</xdr:rowOff>
    </xdr:from>
    <xdr:to>
      <xdr:col>8</xdr:col>
      <xdr:colOff>18720</xdr:colOff>
      <xdr:row>60</xdr:row>
      <xdr:rowOff>7200</xdr:rowOff>
    </xdr:to>
    <xdr:pic>
      <xdr:nvPicPr>
        <xdr:cNvPr id="5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5755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61</xdr:row>
      <xdr:rowOff>0</xdr:rowOff>
    </xdr:from>
    <xdr:to>
      <xdr:col>8</xdr:col>
      <xdr:colOff>18720</xdr:colOff>
      <xdr:row>61</xdr:row>
      <xdr:rowOff>7200</xdr:rowOff>
    </xdr:to>
    <xdr:pic>
      <xdr:nvPicPr>
        <xdr:cNvPr id="5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613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61</xdr:row>
      <xdr:rowOff>0</xdr:rowOff>
    </xdr:from>
    <xdr:to>
      <xdr:col>8</xdr:col>
      <xdr:colOff>18720</xdr:colOff>
      <xdr:row>61</xdr:row>
      <xdr:rowOff>7200</xdr:rowOff>
    </xdr:to>
    <xdr:pic>
      <xdr:nvPicPr>
        <xdr:cNvPr id="5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613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61</xdr:row>
      <xdr:rowOff>357120</xdr:rowOff>
    </xdr:from>
    <xdr:to>
      <xdr:col>8</xdr:col>
      <xdr:colOff>18720</xdr:colOff>
      <xdr:row>61</xdr:row>
      <xdr:rowOff>364320</xdr:rowOff>
    </xdr:to>
    <xdr:pic>
      <xdr:nvPicPr>
        <xdr:cNvPr id="5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6493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61</xdr:row>
      <xdr:rowOff>357120</xdr:rowOff>
    </xdr:from>
    <xdr:to>
      <xdr:col>8</xdr:col>
      <xdr:colOff>18720</xdr:colOff>
      <xdr:row>61</xdr:row>
      <xdr:rowOff>364320</xdr:rowOff>
    </xdr:to>
    <xdr:pic>
      <xdr:nvPicPr>
        <xdr:cNvPr id="5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6493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62</xdr:row>
      <xdr:rowOff>295200</xdr:rowOff>
    </xdr:from>
    <xdr:to>
      <xdr:col>8</xdr:col>
      <xdr:colOff>18720</xdr:colOff>
      <xdr:row>62</xdr:row>
      <xdr:rowOff>302400</xdr:rowOff>
    </xdr:to>
    <xdr:pic>
      <xdr:nvPicPr>
        <xdr:cNvPr id="5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6812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62</xdr:row>
      <xdr:rowOff>295200</xdr:rowOff>
    </xdr:from>
    <xdr:to>
      <xdr:col>8</xdr:col>
      <xdr:colOff>18720</xdr:colOff>
      <xdr:row>62</xdr:row>
      <xdr:rowOff>302400</xdr:rowOff>
    </xdr:to>
    <xdr:pic>
      <xdr:nvPicPr>
        <xdr:cNvPr id="5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6812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63</xdr:row>
      <xdr:rowOff>233640</xdr:rowOff>
    </xdr:from>
    <xdr:to>
      <xdr:col>8</xdr:col>
      <xdr:colOff>18720</xdr:colOff>
      <xdr:row>63</xdr:row>
      <xdr:rowOff>240840</xdr:rowOff>
    </xdr:to>
    <xdr:pic>
      <xdr:nvPicPr>
        <xdr:cNvPr id="5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732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63</xdr:row>
      <xdr:rowOff>233640</xdr:rowOff>
    </xdr:from>
    <xdr:to>
      <xdr:col>8</xdr:col>
      <xdr:colOff>18720</xdr:colOff>
      <xdr:row>63</xdr:row>
      <xdr:rowOff>240840</xdr:rowOff>
    </xdr:to>
    <xdr:pic>
      <xdr:nvPicPr>
        <xdr:cNvPr id="5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732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64</xdr:row>
      <xdr:rowOff>172080</xdr:rowOff>
    </xdr:from>
    <xdr:to>
      <xdr:col>8</xdr:col>
      <xdr:colOff>18720</xdr:colOff>
      <xdr:row>64</xdr:row>
      <xdr:rowOff>179280</xdr:rowOff>
    </xdr:to>
    <xdr:pic>
      <xdr:nvPicPr>
        <xdr:cNvPr id="5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7642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64</xdr:row>
      <xdr:rowOff>172080</xdr:rowOff>
    </xdr:from>
    <xdr:to>
      <xdr:col>8</xdr:col>
      <xdr:colOff>18720</xdr:colOff>
      <xdr:row>64</xdr:row>
      <xdr:rowOff>179280</xdr:rowOff>
    </xdr:to>
    <xdr:pic>
      <xdr:nvPicPr>
        <xdr:cNvPr id="5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7642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65</xdr:row>
      <xdr:rowOff>110520</xdr:rowOff>
    </xdr:from>
    <xdr:to>
      <xdr:col>8</xdr:col>
      <xdr:colOff>18720</xdr:colOff>
      <xdr:row>65</xdr:row>
      <xdr:rowOff>117720</xdr:rowOff>
    </xdr:to>
    <xdr:pic>
      <xdr:nvPicPr>
        <xdr:cNvPr id="5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7961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65</xdr:row>
      <xdr:rowOff>110520</xdr:rowOff>
    </xdr:from>
    <xdr:to>
      <xdr:col>8</xdr:col>
      <xdr:colOff>18720</xdr:colOff>
      <xdr:row>65</xdr:row>
      <xdr:rowOff>117720</xdr:rowOff>
    </xdr:to>
    <xdr:pic>
      <xdr:nvPicPr>
        <xdr:cNvPr id="5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7961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66</xdr:row>
      <xdr:rowOff>48960</xdr:rowOff>
    </xdr:from>
    <xdr:to>
      <xdr:col>8</xdr:col>
      <xdr:colOff>18720</xdr:colOff>
      <xdr:row>66</xdr:row>
      <xdr:rowOff>56160</xdr:rowOff>
    </xdr:to>
    <xdr:pic>
      <xdr:nvPicPr>
        <xdr:cNvPr id="5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8281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66</xdr:row>
      <xdr:rowOff>48960</xdr:rowOff>
    </xdr:from>
    <xdr:to>
      <xdr:col>8</xdr:col>
      <xdr:colOff>18720</xdr:colOff>
      <xdr:row>66</xdr:row>
      <xdr:rowOff>56160</xdr:rowOff>
    </xdr:to>
    <xdr:pic>
      <xdr:nvPicPr>
        <xdr:cNvPr id="5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8281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67</xdr:row>
      <xdr:rowOff>0</xdr:rowOff>
    </xdr:from>
    <xdr:to>
      <xdr:col>8</xdr:col>
      <xdr:colOff>18720</xdr:colOff>
      <xdr:row>67</xdr:row>
      <xdr:rowOff>7200</xdr:rowOff>
    </xdr:to>
    <xdr:pic>
      <xdr:nvPicPr>
        <xdr:cNvPr id="5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8803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67</xdr:row>
      <xdr:rowOff>0</xdr:rowOff>
    </xdr:from>
    <xdr:to>
      <xdr:col>8</xdr:col>
      <xdr:colOff>18720</xdr:colOff>
      <xdr:row>67</xdr:row>
      <xdr:rowOff>7200</xdr:rowOff>
    </xdr:to>
    <xdr:pic>
      <xdr:nvPicPr>
        <xdr:cNvPr id="5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8803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68</xdr:row>
      <xdr:rowOff>0</xdr:rowOff>
    </xdr:from>
    <xdr:to>
      <xdr:col>8</xdr:col>
      <xdr:colOff>18720</xdr:colOff>
      <xdr:row>68</xdr:row>
      <xdr:rowOff>7200</xdr:rowOff>
    </xdr:to>
    <xdr:pic>
      <xdr:nvPicPr>
        <xdr:cNvPr id="5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937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68</xdr:row>
      <xdr:rowOff>0</xdr:rowOff>
    </xdr:from>
    <xdr:to>
      <xdr:col>8</xdr:col>
      <xdr:colOff>18720</xdr:colOff>
      <xdr:row>68</xdr:row>
      <xdr:rowOff>7200</xdr:rowOff>
    </xdr:to>
    <xdr:pic>
      <xdr:nvPicPr>
        <xdr:cNvPr id="5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937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69</xdr:row>
      <xdr:rowOff>0</xdr:rowOff>
    </xdr:from>
    <xdr:to>
      <xdr:col>8</xdr:col>
      <xdr:colOff>18720</xdr:colOff>
      <xdr:row>69</xdr:row>
      <xdr:rowOff>7200</xdr:rowOff>
    </xdr:to>
    <xdr:pic>
      <xdr:nvPicPr>
        <xdr:cNvPr id="5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9756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69</xdr:row>
      <xdr:rowOff>0</xdr:rowOff>
    </xdr:from>
    <xdr:to>
      <xdr:col>8</xdr:col>
      <xdr:colOff>18720</xdr:colOff>
      <xdr:row>69</xdr:row>
      <xdr:rowOff>7200</xdr:rowOff>
    </xdr:to>
    <xdr:pic>
      <xdr:nvPicPr>
        <xdr:cNvPr id="5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29756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70</xdr:row>
      <xdr:rowOff>0</xdr:rowOff>
    </xdr:from>
    <xdr:to>
      <xdr:col>8</xdr:col>
      <xdr:colOff>18720</xdr:colOff>
      <xdr:row>70</xdr:row>
      <xdr:rowOff>7200</xdr:rowOff>
    </xdr:to>
    <xdr:pic>
      <xdr:nvPicPr>
        <xdr:cNvPr id="5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032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70</xdr:row>
      <xdr:rowOff>0</xdr:rowOff>
    </xdr:from>
    <xdr:to>
      <xdr:col>8</xdr:col>
      <xdr:colOff>18720</xdr:colOff>
      <xdr:row>70</xdr:row>
      <xdr:rowOff>7200</xdr:rowOff>
    </xdr:to>
    <xdr:pic>
      <xdr:nvPicPr>
        <xdr:cNvPr id="5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032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70</xdr:row>
      <xdr:rowOff>428040</xdr:rowOff>
    </xdr:from>
    <xdr:to>
      <xdr:col>8</xdr:col>
      <xdr:colOff>18720</xdr:colOff>
      <xdr:row>70</xdr:row>
      <xdr:rowOff>435240</xdr:rowOff>
    </xdr:to>
    <xdr:pic>
      <xdr:nvPicPr>
        <xdr:cNvPr id="5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0755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70</xdr:row>
      <xdr:rowOff>428040</xdr:rowOff>
    </xdr:from>
    <xdr:to>
      <xdr:col>8</xdr:col>
      <xdr:colOff>18720</xdr:colOff>
      <xdr:row>70</xdr:row>
      <xdr:rowOff>435240</xdr:rowOff>
    </xdr:to>
    <xdr:pic>
      <xdr:nvPicPr>
        <xdr:cNvPr id="5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0755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72</xdr:row>
      <xdr:rowOff>0</xdr:rowOff>
    </xdr:from>
    <xdr:to>
      <xdr:col>8</xdr:col>
      <xdr:colOff>18720</xdr:colOff>
      <xdr:row>72</xdr:row>
      <xdr:rowOff>7200</xdr:rowOff>
    </xdr:to>
    <xdr:pic>
      <xdr:nvPicPr>
        <xdr:cNvPr id="5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128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72</xdr:row>
      <xdr:rowOff>0</xdr:rowOff>
    </xdr:from>
    <xdr:to>
      <xdr:col>8</xdr:col>
      <xdr:colOff>18720</xdr:colOff>
      <xdr:row>72</xdr:row>
      <xdr:rowOff>7200</xdr:rowOff>
    </xdr:to>
    <xdr:pic>
      <xdr:nvPicPr>
        <xdr:cNvPr id="5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128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72</xdr:row>
      <xdr:rowOff>304920</xdr:rowOff>
    </xdr:from>
    <xdr:to>
      <xdr:col>8</xdr:col>
      <xdr:colOff>18720</xdr:colOff>
      <xdr:row>72</xdr:row>
      <xdr:rowOff>312120</xdr:rowOff>
    </xdr:to>
    <xdr:pic>
      <xdr:nvPicPr>
        <xdr:cNvPr id="5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1584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72</xdr:row>
      <xdr:rowOff>304920</xdr:rowOff>
    </xdr:from>
    <xdr:to>
      <xdr:col>8</xdr:col>
      <xdr:colOff>18720</xdr:colOff>
      <xdr:row>72</xdr:row>
      <xdr:rowOff>312120</xdr:rowOff>
    </xdr:to>
    <xdr:pic>
      <xdr:nvPicPr>
        <xdr:cNvPr id="5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1584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73</xdr:row>
      <xdr:rowOff>243000</xdr:rowOff>
    </xdr:from>
    <xdr:to>
      <xdr:col>8</xdr:col>
      <xdr:colOff>18720</xdr:colOff>
      <xdr:row>73</xdr:row>
      <xdr:rowOff>250200</xdr:rowOff>
    </xdr:to>
    <xdr:pic>
      <xdr:nvPicPr>
        <xdr:cNvPr id="5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190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73</xdr:row>
      <xdr:rowOff>243000</xdr:rowOff>
    </xdr:from>
    <xdr:to>
      <xdr:col>8</xdr:col>
      <xdr:colOff>18720</xdr:colOff>
      <xdr:row>73</xdr:row>
      <xdr:rowOff>250200</xdr:rowOff>
    </xdr:to>
    <xdr:pic>
      <xdr:nvPicPr>
        <xdr:cNvPr id="5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190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74</xdr:row>
      <xdr:rowOff>181800</xdr:rowOff>
    </xdr:from>
    <xdr:to>
      <xdr:col>8</xdr:col>
      <xdr:colOff>18720</xdr:colOff>
      <xdr:row>74</xdr:row>
      <xdr:rowOff>189000</xdr:rowOff>
    </xdr:to>
    <xdr:pic>
      <xdr:nvPicPr>
        <xdr:cNvPr id="5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2223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74</xdr:row>
      <xdr:rowOff>181800</xdr:rowOff>
    </xdr:from>
    <xdr:to>
      <xdr:col>8</xdr:col>
      <xdr:colOff>18720</xdr:colOff>
      <xdr:row>74</xdr:row>
      <xdr:rowOff>189000</xdr:rowOff>
    </xdr:to>
    <xdr:pic>
      <xdr:nvPicPr>
        <xdr:cNvPr id="5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2223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75</xdr:row>
      <xdr:rowOff>119880</xdr:rowOff>
    </xdr:from>
    <xdr:to>
      <xdr:col>8</xdr:col>
      <xdr:colOff>18720</xdr:colOff>
      <xdr:row>75</xdr:row>
      <xdr:rowOff>127080</xdr:rowOff>
    </xdr:to>
    <xdr:pic>
      <xdr:nvPicPr>
        <xdr:cNvPr id="5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254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75</xdr:row>
      <xdr:rowOff>119880</xdr:rowOff>
    </xdr:from>
    <xdr:to>
      <xdr:col>8</xdr:col>
      <xdr:colOff>18720</xdr:colOff>
      <xdr:row>75</xdr:row>
      <xdr:rowOff>127080</xdr:rowOff>
    </xdr:to>
    <xdr:pic>
      <xdr:nvPicPr>
        <xdr:cNvPr id="5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254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76</xdr:row>
      <xdr:rowOff>58320</xdr:rowOff>
    </xdr:from>
    <xdr:to>
      <xdr:col>8</xdr:col>
      <xdr:colOff>18720</xdr:colOff>
      <xdr:row>76</xdr:row>
      <xdr:rowOff>65520</xdr:rowOff>
    </xdr:to>
    <xdr:pic>
      <xdr:nvPicPr>
        <xdr:cNvPr id="5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2862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76</xdr:row>
      <xdr:rowOff>58320</xdr:rowOff>
    </xdr:from>
    <xdr:to>
      <xdr:col>8</xdr:col>
      <xdr:colOff>18720</xdr:colOff>
      <xdr:row>76</xdr:row>
      <xdr:rowOff>65520</xdr:rowOff>
    </xdr:to>
    <xdr:pic>
      <xdr:nvPicPr>
        <xdr:cNvPr id="5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2862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77</xdr:row>
      <xdr:rowOff>0</xdr:rowOff>
    </xdr:from>
    <xdr:to>
      <xdr:col>8</xdr:col>
      <xdr:colOff>18720</xdr:colOff>
      <xdr:row>77</xdr:row>
      <xdr:rowOff>7200</xdr:rowOff>
    </xdr:to>
    <xdr:pic>
      <xdr:nvPicPr>
        <xdr:cNvPr id="5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337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77</xdr:row>
      <xdr:rowOff>0</xdr:rowOff>
    </xdr:from>
    <xdr:to>
      <xdr:col>8</xdr:col>
      <xdr:colOff>18720</xdr:colOff>
      <xdr:row>77</xdr:row>
      <xdr:rowOff>7200</xdr:rowOff>
    </xdr:to>
    <xdr:pic>
      <xdr:nvPicPr>
        <xdr:cNvPr id="5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337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78</xdr:row>
      <xdr:rowOff>262440</xdr:rowOff>
    </xdr:from>
    <xdr:to>
      <xdr:col>8</xdr:col>
      <xdr:colOff>18720</xdr:colOff>
      <xdr:row>78</xdr:row>
      <xdr:rowOff>269640</xdr:rowOff>
    </xdr:to>
    <xdr:pic>
      <xdr:nvPicPr>
        <xdr:cNvPr id="5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4209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78</xdr:row>
      <xdr:rowOff>262440</xdr:rowOff>
    </xdr:from>
    <xdr:to>
      <xdr:col>8</xdr:col>
      <xdr:colOff>18720</xdr:colOff>
      <xdr:row>78</xdr:row>
      <xdr:rowOff>269640</xdr:rowOff>
    </xdr:to>
    <xdr:pic>
      <xdr:nvPicPr>
        <xdr:cNvPr id="5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4209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79</xdr:row>
      <xdr:rowOff>200520</xdr:rowOff>
    </xdr:from>
    <xdr:to>
      <xdr:col>8</xdr:col>
      <xdr:colOff>18720</xdr:colOff>
      <xdr:row>79</xdr:row>
      <xdr:rowOff>207720</xdr:rowOff>
    </xdr:to>
    <xdr:pic>
      <xdr:nvPicPr>
        <xdr:cNvPr id="5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47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79</xdr:row>
      <xdr:rowOff>200520</xdr:rowOff>
    </xdr:from>
    <xdr:to>
      <xdr:col>8</xdr:col>
      <xdr:colOff>18720</xdr:colOff>
      <xdr:row>79</xdr:row>
      <xdr:rowOff>207720</xdr:rowOff>
    </xdr:to>
    <xdr:pic>
      <xdr:nvPicPr>
        <xdr:cNvPr id="5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47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80</xdr:row>
      <xdr:rowOff>139320</xdr:rowOff>
    </xdr:from>
    <xdr:to>
      <xdr:col>8</xdr:col>
      <xdr:colOff>18720</xdr:colOff>
      <xdr:row>80</xdr:row>
      <xdr:rowOff>146520</xdr:rowOff>
    </xdr:to>
    <xdr:pic>
      <xdr:nvPicPr>
        <xdr:cNvPr id="5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503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80</xdr:row>
      <xdr:rowOff>139320</xdr:rowOff>
    </xdr:from>
    <xdr:to>
      <xdr:col>8</xdr:col>
      <xdr:colOff>18720</xdr:colOff>
      <xdr:row>80</xdr:row>
      <xdr:rowOff>146520</xdr:rowOff>
    </xdr:to>
    <xdr:pic>
      <xdr:nvPicPr>
        <xdr:cNvPr id="5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503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81</xdr:row>
      <xdr:rowOff>77400</xdr:rowOff>
    </xdr:from>
    <xdr:to>
      <xdr:col>8</xdr:col>
      <xdr:colOff>18720</xdr:colOff>
      <xdr:row>81</xdr:row>
      <xdr:rowOff>84600</xdr:rowOff>
    </xdr:to>
    <xdr:pic>
      <xdr:nvPicPr>
        <xdr:cNvPr id="5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535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81</xdr:row>
      <xdr:rowOff>77400</xdr:rowOff>
    </xdr:from>
    <xdr:to>
      <xdr:col>8</xdr:col>
      <xdr:colOff>18720</xdr:colOff>
      <xdr:row>81</xdr:row>
      <xdr:rowOff>84600</xdr:rowOff>
    </xdr:to>
    <xdr:pic>
      <xdr:nvPicPr>
        <xdr:cNvPr id="5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535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82</xdr:row>
      <xdr:rowOff>15840</xdr:rowOff>
    </xdr:from>
    <xdr:to>
      <xdr:col>8</xdr:col>
      <xdr:colOff>18720</xdr:colOff>
      <xdr:row>82</xdr:row>
      <xdr:rowOff>23040</xdr:rowOff>
    </xdr:to>
    <xdr:pic>
      <xdr:nvPicPr>
        <xdr:cNvPr id="5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5867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82</xdr:row>
      <xdr:rowOff>15840</xdr:rowOff>
    </xdr:from>
    <xdr:to>
      <xdr:col>8</xdr:col>
      <xdr:colOff>18720</xdr:colOff>
      <xdr:row>82</xdr:row>
      <xdr:rowOff>23040</xdr:rowOff>
    </xdr:to>
    <xdr:pic>
      <xdr:nvPicPr>
        <xdr:cNvPr id="5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5867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83</xdr:row>
      <xdr:rowOff>0</xdr:rowOff>
    </xdr:from>
    <xdr:to>
      <xdr:col>8</xdr:col>
      <xdr:colOff>18720</xdr:colOff>
      <xdr:row>83</xdr:row>
      <xdr:rowOff>7200</xdr:rowOff>
    </xdr:to>
    <xdr:pic>
      <xdr:nvPicPr>
        <xdr:cNvPr id="5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642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83</xdr:row>
      <xdr:rowOff>0</xdr:rowOff>
    </xdr:from>
    <xdr:to>
      <xdr:col>8</xdr:col>
      <xdr:colOff>18720</xdr:colOff>
      <xdr:row>83</xdr:row>
      <xdr:rowOff>7200</xdr:rowOff>
    </xdr:to>
    <xdr:pic>
      <xdr:nvPicPr>
        <xdr:cNvPr id="5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642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84</xdr:row>
      <xdr:rowOff>352440</xdr:rowOff>
    </xdr:from>
    <xdr:to>
      <xdr:col>8</xdr:col>
      <xdr:colOff>18720</xdr:colOff>
      <xdr:row>84</xdr:row>
      <xdr:rowOff>385560</xdr:rowOff>
    </xdr:to>
    <xdr:pic>
      <xdr:nvPicPr>
        <xdr:cNvPr id="5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7157040"/>
          <a:ext cx="111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84</xdr:row>
      <xdr:rowOff>352440</xdr:rowOff>
    </xdr:from>
    <xdr:to>
      <xdr:col>8</xdr:col>
      <xdr:colOff>18720</xdr:colOff>
      <xdr:row>84</xdr:row>
      <xdr:rowOff>385560</xdr:rowOff>
    </xdr:to>
    <xdr:pic>
      <xdr:nvPicPr>
        <xdr:cNvPr id="5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7157040"/>
          <a:ext cx="111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85</xdr:row>
      <xdr:rowOff>290880</xdr:rowOff>
    </xdr:from>
    <xdr:to>
      <xdr:col>8</xdr:col>
      <xdr:colOff>18720</xdr:colOff>
      <xdr:row>85</xdr:row>
      <xdr:rowOff>298080</xdr:rowOff>
    </xdr:to>
    <xdr:pic>
      <xdr:nvPicPr>
        <xdr:cNvPr id="5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785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85</xdr:row>
      <xdr:rowOff>290880</xdr:rowOff>
    </xdr:from>
    <xdr:to>
      <xdr:col>8</xdr:col>
      <xdr:colOff>18720</xdr:colOff>
      <xdr:row>85</xdr:row>
      <xdr:rowOff>298080</xdr:rowOff>
    </xdr:to>
    <xdr:pic>
      <xdr:nvPicPr>
        <xdr:cNvPr id="5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785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86</xdr:row>
      <xdr:rowOff>229320</xdr:rowOff>
    </xdr:from>
    <xdr:to>
      <xdr:col>8</xdr:col>
      <xdr:colOff>18720</xdr:colOff>
      <xdr:row>86</xdr:row>
      <xdr:rowOff>236520</xdr:rowOff>
    </xdr:to>
    <xdr:pic>
      <xdr:nvPicPr>
        <xdr:cNvPr id="5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8176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86</xdr:row>
      <xdr:rowOff>229320</xdr:rowOff>
    </xdr:from>
    <xdr:to>
      <xdr:col>8</xdr:col>
      <xdr:colOff>18720</xdr:colOff>
      <xdr:row>86</xdr:row>
      <xdr:rowOff>236520</xdr:rowOff>
    </xdr:to>
    <xdr:pic>
      <xdr:nvPicPr>
        <xdr:cNvPr id="5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8176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87</xdr:row>
      <xdr:rowOff>167760</xdr:rowOff>
    </xdr:from>
    <xdr:to>
      <xdr:col>8</xdr:col>
      <xdr:colOff>18720</xdr:colOff>
      <xdr:row>87</xdr:row>
      <xdr:rowOff>174960</xdr:rowOff>
    </xdr:to>
    <xdr:pic>
      <xdr:nvPicPr>
        <xdr:cNvPr id="5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8496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87</xdr:row>
      <xdr:rowOff>167760</xdr:rowOff>
    </xdr:from>
    <xdr:to>
      <xdr:col>8</xdr:col>
      <xdr:colOff>18720</xdr:colOff>
      <xdr:row>87</xdr:row>
      <xdr:rowOff>174960</xdr:rowOff>
    </xdr:to>
    <xdr:pic>
      <xdr:nvPicPr>
        <xdr:cNvPr id="5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8496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88</xdr:row>
      <xdr:rowOff>105840</xdr:rowOff>
    </xdr:from>
    <xdr:to>
      <xdr:col>8</xdr:col>
      <xdr:colOff>18720</xdr:colOff>
      <xdr:row>88</xdr:row>
      <xdr:rowOff>113040</xdr:rowOff>
    </xdr:to>
    <xdr:pic>
      <xdr:nvPicPr>
        <xdr:cNvPr id="5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9577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88</xdr:row>
      <xdr:rowOff>105840</xdr:rowOff>
    </xdr:from>
    <xdr:to>
      <xdr:col>8</xdr:col>
      <xdr:colOff>18720</xdr:colOff>
      <xdr:row>88</xdr:row>
      <xdr:rowOff>113040</xdr:rowOff>
    </xdr:to>
    <xdr:pic>
      <xdr:nvPicPr>
        <xdr:cNvPr id="5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9577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89</xdr:row>
      <xdr:rowOff>44640</xdr:rowOff>
    </xdr:from>
    <xdr:to>
      <xdr:col>8</xdr:col>
      <xdr:colOff>18720</xdr:colOff>
      <xdr:row>89</xdr:row>
      <xdr:rowOff>51840</xdr:rowOff>
    </xdr:to>
    <xdr:pic>
      <xdr:nvPicPr>
        <xdr:cNvPr id="5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9897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89</xdr:row>
      <xdr:rowOff>44640</xdr:rowOff>
    </xdr:from>
    <xdr:to>
      <xdr:col>8</xdr:col>
      <xdr:colOff>18720</xdr:colOff>
      <xdr:row>89</xdr:row>
      <xdr:rowOff>51840</xdr:rowOff>
    </xdr:to>
    <xdr:pic>
      <xdr:nvPicPr>
        <xdr:cNvPr id="5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39897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90</xdr:row>
      <xdr:rowOff>0</xdr:rowOff>
    </xdr:from>
    <xdr:to>
      <xdr:col>8</xdr:col>
      <xdr:colOff>18720</xdr:colOff>
      <xdr:row>90</xdr:row>
      <xdr:rowOff>7200</xdr:rowOff>
    </xdr:to>
    <xdr:pic>
      <xdr:nvPicPr>
        <xdr:cNvPr id="5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061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90</xdr:row>
      <xdr:rowOff>0</xdr:rowOff>
    </xdr:from>
    <xdr:to>
      <xdr:col>8</xdr:col>
      <xdr:colOff>18720</xdr:colOff>
      <xdr:row>90</xdr:row>
      <xdr:rowOff>7200</xdr:rowOff>
    </xdr:to>
    <xdr:pic>
      <xdr:nvPicPr>
        <xdr:cNvPr id="5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061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92</xdr:row>
      <xdr:rowOff>0</xdr:rowOff>
    </xdr:from>
    <xdr:to>
      <xdr:col>8</xdr:col>
      <xdr:colOff>18720</xdr:colOff>
      <xdr:row>92</xdr:row>
      <xdr:rowOff>7200</xdr:rowOff>
    </xdr:to>
    <xdr:pic>
      <xdr:nvPicPr>
        <xdr:cNvPr id="5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175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92</xdr:row>
      <xdr:rowOff>0</xdr:rowOff>
    </xdr:from>
    <xdr:to>
      <xdr:col>8</xdr:col>
      <xdr:colOff>18720</xdr:colOff>
      <xdr:row>92</xdr:row>
      <xdr:rowOff>7200</xdr:rowOff>
    </xdr:to>
    <xdr:pic>
      <xdr:nvPicPr>
        <xdr:cNvPr id="5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175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93</xdr:row>
      <xdr:rowOff>0</xdr:rowOff>
    </xdr:from>
    <xdr:to>
      <xdr:col>8</xdr:col>
      <xdr:colOff>18720</xdr:colOff>
      <xdr:row>93</xdr:row>
      <xdr:rowOff>7200</xdr:rowOff>
    </xdr:to>
    <xdr:pic>
      <xdr:nvPicPr>
        <xdr:cNvPr id="5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13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93</xdr:row>
      <xdr:rowOff>0</xdr:rowOff>
    </xdr:from>
    <xdr:to>
      <xdr:col>8</xdr:col>
      <xdr:colOff>18720</xdr:colOff>
      <xdr:row>93</xdr:row>
      <xdr:rowOff>7200</xdr:rowOff>
    </xdr:to>
    <xdr:pic>
      <xdr:nvPicPr>
        <xdr:cNvPr id="5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13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93</xdr:row>
      <xdr:rowOff>315360</xdr:rowOff>
    </xdr:from>
    <xdr:to>
      <xdr:col>8</xdr:col>
      <xdr:colOff>18720</xdr:colOff>
      <xdr:row>93</xdr:row>
      <xdr:rowOff>322560</xdr:rowOff>
    </xdr:to>
    <xdr:pic>
      <xdr:nvPicPr>
        <xdr:cNvPr id="5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454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93</xdr:row>
      <xdr:rowOff>315360</xdr:rowOff>
    </xdr:from>
    <xdr:to>
      <xdr:col>8</xdr:col>
      <xdr:colOff>18720</xdr:colOff>
      <xdr:row>93</xdr:row>
      <xdr:rowOff>322560</xdr:rowOff>
    </xdr:to>
    <xdr:pic>
      <xdr:nvPicPr>
        <xdr:cNvPr id="5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454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94</xdr:row>
      <xdr:rowOff>254160</xdr:rowOff>
    </xdr:from>
    <xdr:to>
      <xdr:col>8</xdr:col>
      <xdr:colOff>18720</xdr:colOff>
      <xdr:row>94</xdr:row>
      <xdr:rowOff>261360</xdr:rowOff>
    </xdr:to>
    <xdr:pic>
      <xdr:nvPicPr>
        <xdr:cNvPr id="5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964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94</xdr:row>
      <xdr:rowOff>254160</xdr:rowOff>
    </xdr:from>
    <xdr:to>
      <xdr:col>8</xdr:col>
      <xdr:colOff>18720</xdr:colOff>
      <xdr:row>94</xdr:row>
      <xdr:rowOff>261360</xdr:rowOff>
    </xdr:to>
    <xdr:pic>
      <xdr:nvPicPr>
        <xdr:cNvPr id="5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2964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95</xdr:row>
      <xdr:rowOff>192240</xdr:rowOff>
    </xdr:from>
    <xdr:to>
      <xdr:col>8</xdr:col>
      <xdr:colOff>18720</xdr:colOff>
      <xdr:row>95</xdr:row>
      <xdr:rowOff>199440</xdr:rowOff>
    </xdr:to>
    <xdr:pic>
      <xdr:nvPicPr>
        <xdr:cNvPr id="5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3283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95</xdr:row>
      <xdr:rowOff>192240</xdr:rowOff>
    </xdr:from>
    <xdr:to>
      <xdr:col>8</xdr:col>
      <xdr:colOff>18720</xdr:colOff>
      <xdr:row>95</xdr:row>
      <xdr:rowOff>199440</xdr:rowOff>
    </xdr:to>
    <xdr:pic>
      <xdr:nvPicPr>
        <xdr:cNvPr id="5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3283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96</xdr:row>
      <xdr:rowOff>130680</xdr:rowOff>
    </xdr:from>
    <xdr:to>
      <xdr:col>8</xdr:col>
      <xdr:colOff>18720</xdr:colOff>
      <xdr:row>96</xdr:row>
      <xdr:rowOff>137880</xdr:rowOff>
    </xdr:to>
    <xdr:pic>
      <xdr:nvPicPr>
        <xdr:cNvPr id="5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3602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96</xdr:row>
      <xdr:rowOff>130680</xdr:rowOff>
    </xdr:from>
    <xdr:to>
      <xdr:col>8</xdr:col>
      <xdr:colOff>18720</xdr:colOff>
      <xdr:row>96</xdr:row>
      <xdr:rowOff>137880</xdr:rowOff>
    </xdr:to>
    <xdr:pic>
      <xdr:nvPicPr>
        <xdr:cNvPr id="5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3602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97</xdr:row>
      <xdr:rowOff>69120</xdr:rowOff>
    </xdr:from>
    <xdr:to>
      <xdr:col>8</xdr:col>
      <xdr:colOff>18720</xdr:colOff>
      <xdr:row>97</xdr:row>
      <xdr:rowOff>76320</xdr:rowOff>
    </xdr:to>
    <xdr:pic>
      <xdr:nvPicPr>
        <xdr:cNvPr id="5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392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97</xdr:row>
      <xdr:rowOff>69120</xdr:rowOff>
    </xdr:from>
    <xdr:to>
      <xdr:col>8</xdr:col>
      <xdr:colOff>18720</xdr:colOff>
      <xdr:row>97</xdr:row>
      <xdr:rowOff>76320</xdr:rowOff>
    </xdr:to>
    <xdr:pic>
      <xdr:nvPicPr>
        <xdr:cNvPr id="5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392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98</xdr:row>
      <xdr:rowOff>301680</xdr:rowOff>
    </xdr:from>
    <xdr:to>
      <xdr:col>8</xdr:col>
      <xdr:colOff>18720</xdr:colOff>
      <xdr:row>98</xdr:row>
      <xdr:rowOff>308880</xdr:rowOff>
    </xdr:to>
    <xdr:pic>
      <xdr:nvPicPr>
        <xdr:cNvPr id="5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4535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98</xdr:row>
      <xdr:rowOff>301680</xdr:rowOff>
    </xdr:from>
    <xdr:to>
      <xdr:col>8</xdr:col>
      <xdr:colOff>18720</xdr:colOff>
      <xdr:row>98</xdr:row>
      <xdr:rowOff>308880</xdr:rowOff>
    </xdr:to>
    <xdr:pic>
      <xdr:nvPicPr>
        <xdr:cNvPr id="5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4535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99</xdr:row>
      <xdr:rowOff>240120</xdr:rowOff>
    </xdr:from>
    <xdr:to>
      <xdr:col>8</xdr:col>
      <xdr:colOff>18720</xdr:colOff>
      <xdr:row>99</xdr:row>
      <xdr:rowOff>247320</xdr:rowOff>
    </xdr:to>
    <xdr:pic>
      <xdr:nvPicPr>
        <xdr:cNvPr id="5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485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99</xdr:row>
      <xdr:rowOff>240120</xdr:rowOff>
    </xdr:from>
    <xdr:to>
      <xdr:col>8</xdr:col>
      <xdr:colOff>18720</xdr:colOff>
      <xdr:row>99</xdr:row>
      <xdr:rowOff>247320</xdr:rowOff>
    </xdr:to>
    <xdr:pic>
      <xdr:nvPicPr>
        <xdr:cNvPr id="5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485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100</xdr:row>
      <xdr:rowOff>178560</xdr:rowOff>
    </xdr:from>
    <xdr:to>
      <xdr:col>8</xdr:col>
      <xdr:colOff>18720</xdr:colOff>
      <xdr:row>100</xdr:row>
      <xdr:rowOff>185760</xdr:rowOff>
    </xdr:to>
    <xdr:pic>
      <xdr:nvPicPr>
        <xdr:cNvPr id="5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5174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100</xdr:row>
      <xdr:rowOff>178560</xdr:rowOff>
    </xdr:from>
    <xdr:to>
      <xdr:col>8</xdr:col>
      <xdr:colOff>18720</xdr:colOff>
      <xdr:row>100</xdr:row>
      <xdr:rowOff>185760</xdr:rowOff>
    </xdr:to>
    <xdr:pic>
      <xdr:nvPicPr>
        <xdr:cNvPr id="5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5174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101</xdr:row>
      <xdr:rowOff>117000</xdr:rowOff>
    </xdr:from>
    <xdr:to>
      <xdr:col>8</xdr:col>
      <xdr:colOff>18720</xdr:colOff>
      <xdr:row>101</xdr:row>
      <xdr:rowOff>124200</xdr:rowOff>
    </xdr:to>
    <xdr:pic>
      <xdr:nvPicPr>
        <xdr:cNvPr id="5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549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101</xdr:row>
      <xdr:rowOff>117000</xdr:rowOff>
    </xdr:from>
    <xdr:to>
      <xdr:col>8</xdr:col>
      <xdr:colOff>18720</xdr:colOff>
      <xdr:row>101</xdr:row>
      <xdr:rowOff>124200</xdr:rowOff>
    </xdr:to>
    <xdr:pic>
      <xdr:nvPicPr>
        <xdr:cNvPr id="5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549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102</xdr:row>
      <xdr:rowOff>55080</xdr:rowOff>
    </xdr:from>
    <xdr:to>
      <xdr:col>8</xdr:col>
      <xdr:colOff>18720</xdr:colOff>
      <xdr:row>102</xdr:row>
      <xdr:rowOff>62280</xdr:rowOff>
    </xdr:to>
    <xdr:pic>
      <xdr:nvPicPr>
        <xdr:cNvPr id="5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6765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102</xdr:row>
      <xdr:rowOff>55080</xdr:rowOff>
    </xdr:from>
    <xdr:to>
      <xdr:col>8</xdr:col>
      <xdr:colOff>18720</xdr:colOff>
      <xdr:row>102</xdr:row>
      <xdr:rowOff>62280</xdr:rowOff>
    </xdr:to>
    <xdr:pic>
      <xdr:nvPicPr>
        <xdr:cNvPr id="5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6765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103</xdr:row>
      <xdr:rowOff>0</xdr:rowOff>
    </xdr:from>
    <xdr:to>
      <xdr:col>8</xdr:col>
      <xdr:colOff>18720</xdr:colOff>
      <xdr:row>103</xdr:row>
      <xdr:rowOff>7200</xdr:rowOff>
    </xdr:to>
    <xdr:pic>
      <xdr:nvPicPr>
        <xdr:cNvPr id="5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709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103</xdr:row>
      <xdr:rowOff>0</xdr:rowOff>
    </xdr:from>
    <xdr:to>
      <xdr:col>8</xdr:col>
      <xdr:colOff>18720</xdr:colOff>
      <xdr:row>103</xdr:row>
      <xdr:rowOff>7200</xdr:rowOff>
    </xdr:to>
    <xdr:pic>
      <xdr:nvPicPr>
        <xdr:cNvPr id="5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709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104</xdr:row>
      <xdr:rowOff>0</xdr:rowOff>
    </xdr:from>
    <xdr:to>
      <xdr:col>8</xdr:col>
      <xdr:colOff>18720</xdr:colOff>
      <xdr:row>104</xdr:row>
      <xdr:rowOff>7200</xdr:rowOff>
    </xdr:to>
    <xdr:pic>
      <xdr:nvPicPr>
        <xdr:cNvPr id="5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7472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104</xdr:row>
      <xdr:rowOff>0</xdr:rowOff>
    </xdr:from>
    <xdr:to>
      <xdr:col>8</xdr:col>
      <xdr:colOff>18720</xdr:colOff>
      <xdr:row>104</xdr:row>
      <xdr:rowOff>7200</xdr:rowOff>
    </xdr:to>
    <xdr:pic>
      <xdr:nvPicPr>
        <xdr:cNvPr id="5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7472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105</xdr:row>
      <xdr:rowOff>0</xdr:rowOff>
    </xdr:from>
    <xdr:to>
      <xdr:col>8</xdr:col>
      <xdr:colOff>18720</xdr:colOff>
      <xdr:row>105</xdr:row>
      <xdr:rowOff>7200</xdr:rowOff>
    </xdr:to>
    <xdr:pic>
      <xdr:nvPicPr>
        <xdr:cNvPr id="5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785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105</xdr:row>
      <xdr:rowOff>0</xdr:rowOff>
    </xdr:from>
    <xdr:to>
      <xdr:col>8</xdr:col>
      <xdr:colOff>18720</xdr:colOff>
      <xdr:row>105</xdr:row>
      <xdr:rowOff>7200</xdr:rowOff>
    </xdr:to>
    <xdr:pic>
      <xdr:nvPicPr>
        <xdr:cNvPr id="5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785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106</xdr:row>
      <xdr:rowOff>0</xdr:rowOff>
    </xdr:from>
    <xdr:to>
      <xdr:col>8</xdr:col>
      <xdr:colOff>18720</xdr:colOff>
      <xdr:row>106</xdr:row>
      <xdr:rowOff>7200</xdr:rowOff>
    </xdr:to>
    <xdr:pic>
      <xdr:nvPicPr>
        <xdr:cNvPr id="5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842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106</xdr:row>
      <xdr:rowOff>0</xdr:rowOff>
    </xdr:from>
    <xdr:to>
      <xdr:col>8</xdr:col>
      <xdr:colOff>18720</xdr:colOff>
      <xdr:row>106</xdr:row>
      <xdr:rowOff>7200</xdr:rowOff>
    </xdr:to>
    <xdr:pic>
      <xdr:nvPicPr>
        <xdr:cNvPr id="5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842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107</xdr:row>
      <xdr:rowOff>0</xdr:rowOff>
    </xdr:from>
    <xdr:to>
      <xdr:col>8</xdr:col>
      <xdr:colOff>18720</xdr:colOff>
      <xdr:row>107</xdr:row>
      <xdr:rowOff>7200</xdr:rowOff>
    </xdr:to>
    <xdr:pic>
      <xdr:nvPicPr>
        <xdr:cNvPr id="5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899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107</xdr:row>
      <xdr:rowOff>0</xdr:rowOff>
    </xdr:from>
    <xdr:to>
      <xdr:col>8</xdr:col>
      <xdr:colOff>18720</xdr:colOff>
      <xdr:row>107</xdr:row>
      <xdr:rowOff>7200</xdr:rowOff>
    </xdr:to>
    <xdr:pic>
      <xdr:nvPicPr>
        <xdr:cNvPr id="5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899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108</xdr:row>
      <xdr:rowOff>0</xdr:rowOff>
    </xdr:from>
    <xdr:to>
      <xdr:col>8</xdr:col>
      <xdr:colOff>18720</xdr:colOff>
      <xdr:row>108</xdr:row>
      <xdr:rowOff>7200</xdr:rowOff>
    </xdr:to>
    <xdr:pic>
      <xdr:nvPicPr>
        <xdr:cNvPr id="5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937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108</xdr:row>
      <xdr:rowOff>0</xdr:rowOff>
    </xdr:from>
    <xdr:to>
      <xdr:col>8</xdr:col>
      <xdr:colOff>18720</xdr:colOff>
      <xdr:row>108</xdr:row>
      <xdr:rowOff>7200</xdr:rowOff>
    </xdr:to>
    <xdr:pic>
      <xdr:nvPicPr>
        <xdr:cNvPr id="5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937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108</xdr:row>
      <xdr:rowOff>311040</xdr:rowOff>
    </xdr:from>
    <xdr:to>
      <xdr:col>8</xdr:col>
      <xdr:colOff>18720</xdr:colOff>
      <xdr:row>108</xdr:row>
      <xdr:rowOff>318240</xdr:rowOff>
    </xdr:to>
    <xdr:pic>
      <xdr:nvPicPr>
        <xdr:cNvPr id="5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9688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108</xdr:row>
      <xdr:rowOff>311040</xdr:rowOff>
    </xdr:from>
    <xdr:to>
      <xdr:col>8</xdr:col>
      <xdr:colOff>18720</xdr:colOff>
      <xdr:row>108</xdr:row>
      <xdr:rowOff>318240</xdr:rowOff>
    </xdr:to>
    <xdr:pic>
      <xdr:nvPicPr>
        <xdr:cNvPr id="5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49688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109</xdr:row>
      <xdr:rowOff>249480</xdr:rowOff>
    </xdr:from>
    <xdr:to>
      <xdr:col>8</xdr:col>
      <xdr:colOff>18720</xdr:colOff>
      <xdr:row>109</xdr:row>
      <xdr:rowOff>256680</xdr:rowOff>
    </xdr:to>
    <xdr:pic>
      <xdr:nvPicPr>
        <xdr:cNvPr id="5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0007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109</xdr:row>
      <xdr:rowOff>249480</xdr:rowOff>
    </xdr:from>
    <xdr:to>
      <xdr:col>8</xdr:col>
      <xdr:colOff>18720</xdr:colOff>
      <xdr:row>109</xdr:row>
      <xdr:rowOff>256680</xdr:rowOff>
    </xdr:to>
    <xdr:pic>
      <xdr:nvPicPr>
        <xdr:cNvPr id="5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0007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110</xdr:row>
      <xdr:rowOff>187920</xdr:rowOff>
    </xdr:from>
    <xdr:to>
      <xdr:col>8</xdr:col>
      <xdr:colOff>18720</xdr:colOff>
      <xdr:row>110</xdr:row>
      <xdr:rowOff>195120</xdr:rowOff>
    </xdr:to>
    <xdr:pic>
      <xdr:nvPicPr>
        <xdr:cNvPr id="5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0327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110</xdr:row>
      <xdr:rowOff>187920</xdr:rowOff>
    </xdr:from>
    <xdr:to>
      <xdr:col>8</xdr:col>
      <xdr:colOff>18720</xdr:colOff>
      <xdr:row>110</xdr:row>
      <xdr:rowOff>195120</xdr:rowOff>
    </xdr:to>
    <xdr:pic>
      <xdr:nvPicPr>
        <xdr:cNvPr id="5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0327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111</xdr:row>
      <xdr:rowOff>126360</xdr:rowOff>
    </xdr:from>
    <xdr:to>
      <xdr:col>8</xdr:col>
      <xdr:colOff>18720</xdr:colOff>
      <xdr:row>111</xdr:row>
      <xdr:rowOff>133560</xdr:rowOff>
    </xdr:to>
    <xdr:pic>
      <xdr:nvPicPr>
        <xdr:cNvPr id="5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0837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111</xdr:row>
      <xdr:rowOff>126360</xdr:rowOff>
    </xdr:from>
    <xdr:to>
      <xdr:col>8</xdr:col>
      <xdr:colOff>18720</xdr:colOff>
      <xdr:row>111</xdr:row>
      <xdr:rowOff>133560</xdr:rowOff>
    </xdr:to>
    <xdr:pic>
      <xdr:nvPicPr>
        <xdr:cNvPr id="5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0837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112</xdr:row>
      <xdr:rowOff>64800</xdr:rowOff>
    </xdr:from>
    <xdr:to>
      <xdr:col>8</xdr:col>
      <xdr:colOff>18720</xdr:colOff>
      <xdr:row>112</xdr:row>
      <xdr:rowOff>72000</xdr:rowOff>
    </xdr:to>
    <xdr:pic>
      <xdr:nvPicPr>
        <xdr:cNvPr id="5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1157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112</xdr:row>
      <xdr:rowOff>64800</xdr:rowOff>
    </xdr:from>
    <xdr:to>
      <xdr:col>8</xdr:col>
      <xdr:colOff>18720</xdr:colOff>
      <xdr:row>112</xdr:row>
      <xdr:rowOff>72000</xdr:rowOff>
    </xdr:to>
    <xdr:pic>
      <xdr:nvPicPr>
        <xdr:cNvPr id="5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1157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113</xdr:row>
      <xdr:rowOff>3240</xdr:rowOff>
    </xdr:from>
    <xdr:to>
      <xdr:col>8</xdr:col>
      <xdr:colOff>18720</xdr:colOff>
      <xdr:row>113</xdr:row>
      <xdr:rowOff>10440</xdr:rowOff>
    </xdr:to>
    <xdr:pic>
      <xdr:nvPicPr>
        <xdr:cNvPr id="5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1476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113</xdr:row>
      <xdr:rowOff>3240</xdr:rowOff>
    </xdr:from>
    <xdr:to>
      <xdr:col>8</xdr:col>
      <xdr:colOff>18720</xdr:colOff>
      <xdr:row>113</xdr:row>
      <xdr:rowOff>10440</xdr:rowOff>
    </xdr:to>
    <xdr:pic>
      <xdr:nvPicPr>
        <xdr:cNvPr id="5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1476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115</xdr:row>
      <xdr:rowOff>0</xdr:rowOff>
    </xdr:from>
    <xdr:to>
      <xdr:col>8</xdr:col>
      <xdr:colOff>18720</xdr:colOff>
      <xdr:row>115</xdr:row>
      <xdr:rowOff>7200</xdr:rowOff>
    </xdr:to>
    <xdr:pic>
      <xdr:nvPicPr>
        <xdr:cNvPr id="5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223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115</xdr:row>
      <xdr:rowOff>0</xdr:rowOff>
    </xdr:from>
    <xdr:to>
      <xdr:col>8</xdr:col>
      <xdr:colOff>18720</xdr:colOff>
      <xdr:row>115</xdr:row>
      <xdr:rowOff>7200</xdr:rowOff>
    </xdr:to>
    <xdr:pic>
      <xdr:nvPicPr>
        <xdr:cNvPr id="5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223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116</xdr:row>
      <xdr:rowOff>0</xdr:rowOff>
    </xdr:from>
    <xdr:to>
      <xdr:col>8</xdr:col>
      <xdr:colOff>18720</xdr:colOff>
      <xdr:row>116</xdr:row>
      <xdr:rowOff>7200</xdr:rowOff>
    </xdr:to>
    <xdr:pic>
      <xdr:nvPicPr>
        <xdr:cNvPr id="5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2997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116</xdr:row>
      <xdr:rowOff>0</xdr:rowOff>
    </xdr:from>
    <xdr:to>
      <xdr:col>8</xdr:col>
      <xdr:colOff>18720</xdr:colOff>
      <xdr:row>116</xdr:row>
      <xdr:rowOff>7200</xdr:rowOff>
    </xdr:to>
    <xdr:pic>
      <xdr:nvPicPr>
        <xdr:cNvPr id="5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2997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117</xdr:row>
      <xdr:rowOff>0</xdr:rowOff>
    </xdr:from>
    <xdr:to>
      <xdr:col>8</xdr:col>
      <xdr:colOff>18720</xdr:colOff>
      <xdr:row>117</xdr:row>
      <xdr:rowOff>7200</xdr:rowOff>
    </xdr:to>
    <xdr:pic>
      <xdr:nvPicPr>
        <xdr:cNvPr id="5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356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117</xdr:row>
      <xdr:rowOff>0</xdr:rowOff>
    </xdr:from>
    <xdr:to>
      <xdr:col>8</xdr:col>
      <xdr:colOff>18720</xdr:colOff>
      <xdr:row>117</xdr:row>
      <xdr:rowOff>7200</xdr:rowOff>
    </xdr:to>
    <xdr:pic>
      <xdr:nvPicPr>
        <xdr:cNvPr id="5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356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118</xdr:row>
      <xdr:rowOff>0</xdr:rowOff>
    </xdr:from>
    <xdr:to>
      <xdr:col>8</xdr:col>
      <xdr:colOff>18720</xdr:colOff>
      <xdr:row>118</xdr:row>
      <xdr:rowOff>7200</xdr:rowOff>
    </xdr:to>
    <xdr:pic>
      <xdr:nvPicPr>
        <xdr:cNvPr id="5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414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118</xdr:row>
      <xdr:rowOff>0</xdr:rowOff>
    </xdr:from>
    <xdr:to>
      <xdr:col>8</xdr:col>
      <xdr:colOff>18720</xdr:colOff>
      <xdr:row>118</xdr:row>
      <xdr:rowOff>7200</xdr:rowOff>
    </xdr:to>
    <xdr:pic>
      <xdr:nvPicPr>
        <xdr:cNvPr id="5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414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118</xdr:row>
      <xdr:rowOff>320760</xdr:rowOff>
    </xdr:from>
    <xdr:to>
      <xdr:col>8</xdr:col>
      <xdr:colOff>18720</xdr:colOff>
      <xdr:row>118</xdr:row>
      <xdr:rowOff>327960</xdr:rowOff>
    </xdr:to>
    <xdr:pic>
      <xdr:nvPicPr>
        <xdr:cNvPr id="5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446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118</xdr:row>
      <xdr:rowOff>320760</xdr:rowOff>
    </xdr:from>
    <xdr:to>
      <xdr:col>8</xdr:col>
      <xdr:colOff>18720</xdr:colOff>
      <xdr:row>118</xdr:row>
      <xdr:rowOff>327960</xdr:rowOff>
    </xdr:to>
    <xdr:pic>
      <xdr:nvPicPr>
        <xdr:cNvPr id="5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446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119</xdr:row>
      <xdr:rowOff>259200</xdr:rowOff>
    </xdr:from>
    <xdr:to>
      <xdr:col>8</xdr:col>
      <xdr:colOff>18720</xdr:colOff>
      <xdr:row>119</xdr:row>
      <xdr:rowOff>266400</xdr:rowOff>
    </xdr:to>
    <xdr:pic>
      <xdr:nvPicPr>
        <xdr:cNvPr id="5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478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119</xdr:row>
      <xdr:rowOff>259200</xdr:rowOff>
    </xdr:from>
    <xdr:to>
      <xdr:col>8</xdr:col>
      <xdr:colOff>18720</xdr:colOff>
      <xdr:row>119</xdr:row>
      <xdr:rowOff>266400</xdr:rowOff>
    </xdr:to>
    <xdr:pic>
      <xdr:nvPicPr>
        <xdr:cNvPr id="5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478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120</xdr:row>
      <xdr:rowOff>197280</xdr:rowOff>
    </xdr:from>
    <xdr:to>
      <xdr:col>8</xdr:col>
      <xdr:colOff>18720</xdr:colOff>
      <xdr:row>120</xdr:row>
      <xdr:rowOff>204480</xdr:rowOff>
    </xdr:to>
    <xdr:pic>
      <xdr:nvPicPr>
        <xdr:cNvPr id="5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509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120</xdr:row>
      <xdr:rowOff>197280</xdr:rowOff>
    </xdr:from>
    <xdr:to>
      <xdr:col>8</xdr:col>
      <xdr:colOff>18720</xdr:colOff>
      <xdr:row>120</xdr:row>
      <xdr:rowOff>204480</xdr:rowOff>
    </xdr:to>
    <xdr:pic>
      <xdr:nvPicPr>
        <xdr:cNvPr id="5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509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121</xdr:row>
      <xdr:rowOff>136080</xdr:rowOff>
    </xdr:from>
    <xdr:to>
      <xdr:col>8</xdr:col>
      <xdr:colOff>18720</xdr:colOff>
      <xdr:row>121</xdr:row>
      <xdr:rowOff>143280</xdr:rowOff>
    </xdr:to>
    <xdr:pic>
      <xdr:nvPicPr>
        <xdr:cNvPr id="5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54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121</xdr:row>
      <xdr:rowOff>136080</xdr:rowOff>
    </xdr:from>
    <xdr:to>
      <xdr:col>8</xdr:col>
      <xdr:colOff>18720</xdr:colOff>
      <xdr:row>121</xdr:row>
      <xdr:rowOff>143280</xdr:rowOff>
    </xdr:to>
    <xdr:pic>
      <xdr:nvPicPr>
        <xdr:cNvPr id="5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54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122</xdr:row>
      <xdr:rowOff>74160</xdr:rowOff>
    </xdr:from>
    <xdr:to>
      <xdr:col>8</xdr:col>
      <xdr:colOff>18720</xdr:colOff>
      <xdr:row>122</xdr:row>
      <xdr:rowOff>81360</xdr:rowOff>
    </xdr:to>
    <xdr:pic>
      <xdr:nvPicPr>
        <xdr:cNvPr id="5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573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122</xdr:row>
      <xdr:rowOff>74160</xdr:rowOff>
    </xdr:from>
    <xdr:to>
      <xdr:col>8</xdr:col>
      <xdr:colOff>18720</xdr:colOff>
      <xdr:row>122</xdr:row>
      <xdr:rowOff>81360</xdr:rowOff>
    </xdr:to>
    <xdr:pic>
      <xdr:nvPicPr>
        <xdr:cNvPr id="5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573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123</xdr:row>
      <xdr:rowOff>12600</xdr:rowOff>
    </xdr:from>
    <xdr:to>
      <xdr:col>8</xdr:col>
      <xdr:colOff>18720</xdr:colOff>
      <xdr:row>123</xdr:row>
      <xdr:rowOff>19800</xdr:rowOff>
    </xdr:to>
    <xdr:pic>
      <xdr:nvPicPr>
        <xdr:cNvPr id="5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60577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123</xdr:row>
      <xdr:rowOff>12600</xdr:rowOff>
    </xdr:from>
    <xdr:to>
      <xdr:col>8</xdr:col>
      <xdr:colOff>18720</xdr:colOff>
      <xdr:row>123</xdr:row>
      <xdr:rowOff>19800</xdr:rowOff>
    </xdr:to>
    <xdr:pic>
      <xdr:nvPicPr>
        <xdr:cNvPr id="5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60577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124</xdr:row>
      <xdr:rowOff>0</xdr:rowOff>
    </xdr:from>
    <xdr:to>
      <xdr:col>8</xdr:col>
      <xdr:colOff>18720</xdr:colOff>
      <xdr:row>124</xdr:row>
      <xdr:rowOff>7200</xdr:rowOff>
    </xdr:to>
    <xdr:pic>
      <xdr:nvPicPr>
        <xdr:cNvPr id="5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6426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124</xdr:row>
      <xdr:rowOff>0</xdr:rowOff>
    </xdr:from>
    <xdr:to>
      <xdr:col>8</xdr:col>
      <xdr:colOff>18720</xdr:colOff>
      <xdr:row>124</xdr:row>
      <xdr:rowOff>7200</xdr:rowOff>
    </xdr:to>
    <xdr:pic>
      <xdr:nvPicPr>
        <xdr:cNvPr id="5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6426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125</xdr:row>
      <xdr:rowOff>0</xdr:rowOff>
    </xdr:from>
    <xdr:to>
      <xdr:col>8</xdr:col>
      <xdr:colOff>18720</xdr:colOff>
      <xdr:row>125</xdr:row>
      <xdr:rowOff>7200</xdr:rowOff>
    </xdr:to>
    <xdr:pic>
      <xdr:nvPicPr>
        <xdr:cNvPr id="5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680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125</xdr:row>
      <xdr:rowOff>0</xdr:rowOff>
    </xdr:from>
    <xdr:to>
      <xdr:col>8</xdr:col>
      <xdr:colOff>18720</xdr:colOff>
      <xdr:row>125</xdr:row>
      <xdr:rowOff>7200</xdr:rowOff>
    </xdr:to>
    <xdr:pic>
      <xdr:nvPicPr>
        <xdr:cNvPr id="5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680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127</xdr:row>
      <xdr:rowOff>0</xdr:rowOff>
    </xdr:from>
    <xdr:to>
      <xdr:col>8</xdr:col>
      <xdr:colOff>18720</xdr:colOff>
      <xdr:row>127</xdr:row>
      <xdr:rowOff>7200</xdr:rowOff>
    </xdr:to>
    <xdr:pic>
      <xdr:nvPicPr>
        <xdr:cNvPr id="5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775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127</xdr:row>
      <xdr:rowOff>0</xdr:rowOff>
    </xdr:from>
    <xdr:to>
      <xdr:col>8</xdr:col>
      <xdr:colOff>18720</xdr:colOff>
      <xdr:row>127</xdr:row>
      <xdr:rowOff>7200</xdr:rowOff>
    </xdr:to>
    <xdr:pic>
      <xdr:nvPicPr>
        <xdr:cNvPr id="5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775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128</xdr:row>
      <xdr:rowOff>330120</xdr:rowOff>
    </xdr:from>
    <xdr:to>
      <xdr:col>8</xdr:col>
      <xdr:colOff>18720</xdr:colOff>
      <xdr:row>128</xdr:row>
      <xdr:rowOff>337320</xdr:rowOff>
    </xdr:to>
    <xdr:pic>
      <xdr:nvPicPr>
        <xdr:cNvPr id="5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8470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128</xdr:row>
      <xdr:rowOff>330120</xdr:rowOff>
    </xdr:from>
    <xdr:to>
      <xdr:col>8</xdr:col>
      <xdr:colOff>18720</xdr:colOff>
      <xdr:row>128</xdr:row>
      <xdr:rowOff>337320</xdr:rowOff>
    </xdr:to>
    <xdr:pic>
      <xdr:nvPicPr>
        <xdr:cNvPr id="5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8470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129</xdr:row>
      <xdr:rowOff>268560</xdr:rowOff>
    </xdr:from>
    <xdr:to>
      <xdr:col>8</xdr:col>
      <xdr:colOff>18720</xdr:colOff>
      <xdr:row>129</xdr:row>
      <xdr:rowOff>275760</xdr:rowOff>
    </xdr:to>
    <xdr:pic>
      <xdr:nvPicPr>
        <xdr:cNvPr id="5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898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129</xdr:row>
      <xdr:rowOff>268560</xdr:rowOff>
    </xdr:from>
    <xdr:to>
      <xdr:col>8</xdr:col>
      <xdr:colOff>18720</xdr:colOff>
      <xdr:row>129</xdr:row>
      <xdr:rowOff>275760</xdr:rowOff>
    </xdr:to>
    <xdr:pic>
      <xdr:nvPicPr>
        <xdr:cNvPr id="5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898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130</xdr:row>
      <xdr:rowOff>207000</xdr:rowOff>
    </xdr:from>
    <xdr:to>
      <xdr:col>8</xdr:col>
      <xdr:colOff>18720</xdr:colOff>
      <xdr:row>130</xdr:row>
      <xdr:rowOff>214200</xdr:rowOff>
    </xdr:to>
    <xdr:pic>
      <xdr:nvPicPr>
        <xdr:cNvPr id="5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968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130</xdr:row>
      <xdr:rowOff>207000</xdr:rowOff>
    </xdr:from>
    <xdr:to>
      <xdr:col>8</xdr:col>
      <xdr:colOff>18720</xdr:colOff>
      <xdr:row>130</xdr:row>
      <xdr:rowOff>214200</xdr:rowOff>
    </xdr:to>
    <xdr:pic>
      <xdr:nvPicPr>
        <xdr:cNvPr id="5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5968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131</xdr:row>
      <xdr:rowOff>145440</xdr:rowOff>
    </xdr:from>
    <xdr:to>
      <xdr:col>8</xdr:col>
      <xdr:colOff>18720</xdr:colOff>
      <xdr:row>131</xdr:row>
      <xdr:rowOff>152640</xdr:rowOff>
    </xdr:to>
    <xdr:pic>
      <xdr:nvPicPr>
        <xdr:cNvPr id="5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0190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131</xdr:row>
      <xdr:rowOff>145440</xdr:rowOff>
    </xdr:from>
    <xdr:to>
      <xdr:col>8</xdr:col>
      <xdr:colOff>18720</xdr:colOff>
      <xdr:row>131</xdr:row>
      <xdr:rowOff>152640</xdr:rowOff>
    </xdr:to>
    <xdr:pic>
      <xdr:nvPicPr>
        <xdr:cNvPr id="5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0190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132</xdr:row>
      <xdr:rowOff>83880</xdr:rowOff>
    </xdr:from>
    <xdr:to>
      <xdr:col>8</xdr:col>
      <xdr:colOff>18720</xdr:colOff>
      <xdr:row>132</xdr:row>
      <xdr:rowOff>91080</xdr:rowOff>
    </xdr:to>
    <xdr:pic>
      <xdr:nvPicPr>
        <xdr:cNvPr id="5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089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132</xdr:row>
      <xdr:rowOff>83880</xdr:rowOff>
    </xdr:from>
    <xdr:to>
      <xdr:col>8</xdr:col>
      <xdr:colOff>18720</xdr:colOff>
      <xdr:row>132</xdr:row>
      <xdr:rowOff>91080</xdr:rowOff>
    </xdr:to>
    <xdr:pic>
      <xdr:nvPicPr>
        <xdr:cNvPr id="5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089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133</xdr:row>
      <xdr:rowOff>22320</xdr:rowOff>
    </xdr:from>
    <xdr:to>
      <xdr:col>8</xdr:col>
      <xdr:colOff>18720</xdr:colOff>
      <xdr:row>133</xdr:row>
      <xdr:rowOff>29520</xdr:rowOff>
    </xdr:to>
    <xdr:pic>
      <xdr:nvPicPr>
        <xdr:cNvPr id="5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121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133</xdr:row>
      <xdr:rowOff>22320</xdr:rowOff>
    </xdr:from>
    <xdr:to>
      <xdr:col>8</xdr:col>
      <xdr:colOff>18720</xdr:colOff>
      <xdr:row>133</xdr:row>
      <xdr:rowOff>29520</xdr:rowOff>
    </xdr:to>
    <xdr:pic>
      <xdr:nvPicPr>
        <xdr:cNvPr id="5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121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134</xdr:row>
      <xdr:rowOff>0</xdr:rowOff>
    </xdr:from>
    <xdr:to>
      <xdr:col>8</xdr:col>
      <xdr:colOff>18720</xdr:colOff>
      <xdr:row>134</xdr:row>
      <xdr:rowOff>7200</xdr:rowOff>
    </xdr:to>
    <xdr:pic>
      <xdr:nvPicPr>
        <xdr:cNvPr id="5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195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134</xdr:row>
      <xdr:rowOff>0</xdr:rowOff>
    </xdr:from>
    <xdr:to>
      <xdr:col>8</xdr:col>
      <xdr:colOff>18720</xdr:colOff>
      <xdr:row>134</xdr:row>
      <xdr:rowOff>7200</xdr:rowOff>
    </xdr:to>
    <xdr:pic>
      <xdr:nvPicPr>
        <xdr:cNvPr id="5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195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135</xdr:row>
      <xdr:rowOff>0</xdr:rowOff>
    </xdr:from>
    <xdr:to>
      <xdr:col>8</xdr:col>
      <xdr:colOff>18720</xdr:colOff>
      <xdr:row>135</xdr:row>
      <xdr:rowOff>7200</xdr:rowOff>
    </xdr:to>
    <xdr:pic>
      <xdr:nvPicPr>
        <xdr:cNvPr id="5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233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135</xdr:row>
      <xdr:rowOff>0</xdr:rowOff>
    </xdr:from>
    <xdr:to>
      <xdr:col>8</xdr:col>
      <xdr:colOff>18720</xdr:colOff>
      <xdr:row>135</xdr:row>
      <xdr:rowOff>7200</xdr:rowOff>
    </xdr:to>
    <xdr:pic>
      <xdr:nvPicPr>
        <xdr:cNvPr id="5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233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136</xdr:row>
      <xdr:rowOff>0</xdr:rowOff>
    </xdr:from>
    <xdr:to>
      <xdr:col>8</xdr:col>
      <xdr:colOff>18720</xdr:colOff>
      <xdr:row>136</xdr:row>
      <xdr:rowOff>7200</xdr:rowOff>
    </xdr:to>
    <xdr:pic>
      <xdr:nvPicPr>
        <xdr:cNvPr id="5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2903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136</xdr:row>
      <xdr:rowOff>0</xdr:rowOff>
    </xdr:from>
    <xdr:to>
      <xdr:col>8</xdr:col>
      <xdr:colOff>18720</xdr:colOff>
      <xdr:row>136</xdr:row>
      <xdr:rowOff>7200</xdr:rowOff>
    </xdr:to>
    <xdr:pic>
      <xdr:nvPicPr>
        <xdr:cNvPr id="5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2903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137</xdr:row>
      <xdr:rowOff>401400</xdr:rowOff>
    </xdr:from>
    <xdr:to>
      <xdr:col>8</xdr:col>
      <xdr:colOff>18720</xdr:colOff>
      <xdr:row>137</xdr:row>
      <xdr:rowOff>408600</xdr:rowOff>
    </xdr:to>
    <xdr:pic>
      <xdr:nvPicPr>
        <xdr:cNvPr id="5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368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137</xdr:row>
      <xdr:rowOff>401400</xdr:rowOff>
    </xdr:from>
    <xdr:to>
      <xdr:col>8</xdr:col>
      <xdr:colOff>18720</xdr:colOff>
      <xdr:row>137</xdr:row>
      <xdr:rowOff>408600</xdr:rowOff>
    </xdr:to>
    <xdr:pic>
      <xdr:nvPicPr>
        <xdr:cNvPr id="5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368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138</xdr:row>
      <xdr:rowOff>339840</xdr:rowOff>
    </xdr:from>
    <xdr:to>
      <xdr:col>8</xdr:col>
      <xdr:colOff>18720</xdr:colOff>
      <xdr:row>138</xdr:row>
      <xdr:rowOff>347040</xdr:rowOff>
    </xdr:to>
    <xdr:pic>
      <xdr:nvPicPr>
        <xdr:cNvPr id="5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4386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138</xdr:row>
      <xdr:rowOff>339840</xdr:rowOff>
    </xdr:from>
    <xdr:to>
      <xdr:col>8</xdr:col>
      <xdr:colOff>18720</xdr:colOff>
      <xdr:row>138</xdr:row>
      <xdr:rowOff>347040</xdr:rowOff>
    </xdr:to>
    <xdr:pic>
      <xdr:nvPicPr>
        <xdr:cNvPr id="5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4386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139</xdr:row>
      <xdr:rowOff>277920</xdr:rowOff>
    </xdr:from>
    <xdr:to>
      <xdr:col>8</xdr:col>
      <xdr:colOff>18720</xdr:colOff>
      <xdr:row>139</xdr:row>
      <xdr:rowOff>285120</xdr:rowOff>
    </xdr:to>
    <xdr:pic>
      <xdr:nvPicPr>
        <xdr:cNvPr id="5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5086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139</xdr:row>
      <xdr:rowOff>277920</xdr:rowOff>
    </xdr:from>
    <xdr:to>
      <xdr:col>8</xdr:col>
      <xdr:colOff>18720</xdr:colOff>
      <xdr:row>139</xdr:row>
      <xdr:rowOff>285120</xdr:rowOff>
    </xdr:to>
    <xdr:pic>
      <xdr:nvPicPr>
        <xdr:cNvPr id="5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5086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140</xdr:row>
      <xdr:rowOff>216720</xdr:rowOff>
    </xdr:from>
    <xdr:to>
      <xdr:col>8</xdr:col>
      <xdr:colOff>18720</xdr:colOff>
      <xdr:row>140</xdr:row>
      <xdr:rowOff>223920</xdr:rowOff>
    </xdr:to>
    <xdr:pic>
      <xdr:nvPicPr>
        <xdr:cNvPr id="5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5596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140</xdr:row>
      <xdr:rowOff>216720</xdr:rowOff>
    </xdr:from>
    <xdr:to>
      <xdr:col>8</xdr:col>
      <xdr:colOff>18720</xdr:colOff>
      <xdr:row>140</xdr:row>
      <xdr:rowOff>223920</xdr:rowOff>
    </xdr:to>
    <xdr:pic>
      <xdr:nvPicPr>
        <xdr:cNvPr id="5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5596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141</xdr:row>
      <xdr:rowOff>154800</xdr:rowOff>
    </xdr:from>
    <xdr:to>
      <xdr:col>8</xdr:col>
      <xdr:colOff>18720</xdr:colOff>
      <xdr:row>141</xdr:row>
      <xdr:rowOff>162000</xdr:rowOff>
    </xdr:to>
    <xdr:pic>
      <xdr:nvPicPr>
        <xdr:cNvPr id="5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6106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141</xdr:row>
      <xdr:rowOff>154800</xdr:rowOff>
    </xdr:from>
    <xdr:to>
      <xdr:col>8</xdr:col>
      <xdr:colOff>18720</xdr:colOff>
      <xdr:row>141</xdr:row>
      <xdr:rowOff>162000</xdr:rowOff>
    </xdr:to>
    <xdr:pic>
      <xdr:nvPicPr>
        <xdr:cNvPr id="5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6106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142</xdr:row>
      <xdr:rowOff>93240</xdr:rowOff>
    </xdr:from>
    <xdr:to>
      <xdr:col>8</xdr:col>
      <xdr:colOff>18720</xdr:colOff>
      <xdr:row>142</xdr:row>
      <xdr:rowOff>100440</xdr:rowOff>
    </xdr:to>
    <xdr:pic>
      <xdr:nvPicPr>
        <xdr:cNvPr id="5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6425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142</xdr:row>
      <xdr:rowOff>93240</xdr:rowOff>
    </xdr:from>
    <xdr:to>
      <xdr:col>8</xdr:col>
      <xdr:colOff>18720</xdr:colOff>
      <xdr:row>142</xdr:row>
      <xdr:rowOff>100440</xdr:rowOff>
    </xdr:to>
    <xdr:pic>
      <xdr:nvPicPr>
        <xdr:cNvPr id="5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6425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143</xdr:row>
      <xdr:rowOff>31680</xdr:rowOff>
    </xdr:from>
    <xdr:to>
      <xdr:col>8</xdr:col>
      <xdr:colOff>18720</xdr:colOff>
      <xdr:row>143</xdr:row>
      <xdr:rowOff>38880</xdr:rowOff>
    </xdr:to>
    <xdr:pic>
      <xdr:nvPicPr>
        <xdr:cNvPr id="5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6935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143</xdr:row>
      <xdr:rowOff>31680</xdr:rowOff>
    </xdr:from>
    <xdr:to>
      <xdr:col>8</xdr:col>
      <xdr:colOff>18720</xdr:colOff>
      <xdr:row>143</xdr:row>
      <xdr:rowOff>38880</xdr:rowOff>
    </xdr:to>
    <xdr:pic>
      <xdr:nvPicPr>
        <xdr:cNvPr id="5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6935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144</xdr:row>
      <xdr:rowOff>0</xdr:rowOff>
    </xdr:from>
    <xdr:to>
      <xdr:col>8</xdr:col>
      <xdr:colOff>18720</xdr:colOff>
      <xdr:row>144</xdr:row>
      <xdr:rowOff>7200</xdr:rowOff>
    </xdr:to>
    <xdr:pic>
      <xdr:nvPicPr>
        <xdr:cNvPr id="5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7284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144</xdr:row>
      <xdr:rowOff>0</xdr:rowOff>
    </xdr:from>
    <xdr:to>
      <xdr:col>8</xdr:col>
      <xdr:colOff>18720</xdr:colOff>
      <xdr:row>144</xdr:row>
      <xdr:rowOff>7200</xdr:rowOff>
    </xdr:to>
    <xdr:pic>
      <xdr:nvPicPr>
        <xdr:cNvPr id="5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7284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145</xdr:row>
      <xdr:rowOff>0</xdr:rowOff>
    </xdr:from>
    <xdr:to>
      <xdr:col>8</xdr:col>
      <xdr:colOff>18720</xdr:colOff>
      <xdr:row>145</xdr:row>
      <xdr:rowOff>7200</xdr:rowOff>
    </xdr:to>
    <xdr:pic>
      <xdr:nvPicPr>
        <xdr:cNvPr id="5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766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145</xdr:row>
      <xdr:rowOff>0</xdr:rowOff>
    </xdr:from>
    <xdr:to>
      <xdr:col>8</xdr:col>
      <xdr:colOff>18720</xdr:colOff>
      <xdr:row>145</xdr:row>
      <xdr:rowOff>7200</xdr:rowOff>
    </xdr:to>
    <xdr:pic>
      <xdr:nvPicPr>
        <xdr:cNvPr id="5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766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146</xdr:row>
      <xdr:rowOff>0</xdr:rowOff>
    </xdr:from>
    <xdr:to>
      <xdr:col>8</xdr:col>
      <xdr:colOff>18720</xdr:colOff>
      <xdr:row>146</xdr:row>
      <xdr:rowOff>7200</xdr:rowOff>
    </xdr:to>
    <xdr:pic>
      <xdr:nvPicPr>
        <xdr:cNvPr id="5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823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146</xdr:row>
      <xdr:rowOff>0</xdr:rowOff>
    </xdr:from>
    <xdr:to>
      <xdr:col>8</xdr:col>
      <xdr:colOff>18720</xdr:colOff>
      <xdr:row>146</xdr:row>
      <xdr:rowOff>7200</xdr:rowOff>
    </xdr:to>
    <xdr:pic>
      <xdr:nvPicPr>
        <xdr:cNvPr id="5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823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147</xdr:row>
      <xdr:rowOff>0</xdr:rowOff>
    </xdr:from>
    <xdr:to>
      <xdr:col>8</xdr:col>
      <xdr:colOff>18720</xdr:colOff>
      <xdr:row>147</xdr:row>
      <xdr:rowOff>7200</xdr:rowOff>
    </xdr:to>
    <xdr:pic>
      <xdr:nvPicPr>
        <xdr:cNvPr id="5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8618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147</xdr:row>
      <xdr:rowOff>0</xdr:rowOff>
    </xdr:from>
    <xdr:to>
      <xdr:col>8</xdr:col>
      <xdr:colOff>18720</xdr:colOff>
      <xdr:row>147</xdr:row>
      <xdr:rowOff>7200</xdr:rowOff>
    </xdr:to>
    <xdr:pic>
      <xdr:nvPicPr>
        <xdr:cNvPr id="5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8618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147</xdr:row>
      <xdr:rowOff>410760</xdr:rowOff>
    </xdr:from>
    <xdr:to>
      <xdr:col>8</xdr:col>
      <xdr:colOff>18720</xdr:colOff>
      <xdr:row>147</xdr:row>
      <xdr:rowOff>417960</xdr:rowOff>
    </xdr:to>
    <xdr:pic>
      <xdr:nvPicPr>
        <xdr:cNvPr id="5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9028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147</xdr:row>
      <xdr:rowOff>410760</xdr:rowOff>
    </xdr:from>
    <xdr:to>
      <xdr:col>8</xdr:col>
      <xdr:colOff>18720</xdr:colOff>
      <xdr:row>147</xdr:row>
      <xdr:rowOff>417960</xdr:rowOff>
    </xdr:to>
    <xdr:pic>
      <xdr:nvPicPr>
        <xdr:cNvPr id="5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9028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148</xdr:row>
      <xdr:rowOff>349200</xdr:rowOff>
    </xdr:from>
    <xdr:to>
      <xdr:col>8</xdr:col>
      <xdr:colOff>18720</xdr:colOff>
      <xdr:row>149</xdr:row>
      <xdr:rowOff>1440</xdr:rowOff>
    </xdr:to>
    <xdr:pic>
      <xdr:nvPicPr>
        <xdr:cNvPr id="5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9538680"/>
          <a:ext cx="111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148</xdr:row>
      <xdr:rowOff>349200</xdr:rowOff>
    </xdr:from>
    <xdr:to>
      <xdr:col>8</xdr:col>
      <xdr:colOff>18720</xdr:colOff>
      <xdr:row>149</xdr:row>
      <xdr:rowOff>1440</xdr:rowOff>
    </xdr:to>
    <xdr:pic>
      <xdr:nvPicPr>
        <xdr:cNvPr id="5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69538680"/>
          <a:ext cx="111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149</xdr:row>
      <xdr:rowOff>287640</xdr:rowOff>
    </xdr:from>
    <xdr:to>
      <xdr:col>8</xdr:col>
      <xdr:colOff>18720</xdr:colOff>
      <xdr:row>149</xdr:row>
      <xdr:rowOff>294840</xdr:rowOff>
    </xdr:to>
    <xdr:pic>
      <xdr:nvPicPr>
        <xdr:cNvPr id="5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00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149</xdr:row>
      <xdr:rowOff>287640</xdr:rowOff>
    </xdr:from>
    <xdr:to>
      <xdr:col>8</xdr:col>
      <xdr:colOff>18720</xdr:colOff>
      <xdr:row>149</xdr:row>
      <xdr:rowOff>294840</xdr:rowOff>
    </xdr:to>
    <xdr:pic>
      <xdr:nvPicPr>
        <xdr:cNvPr id="5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00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150</xdr:row>
      <xdr:rowOff>226080</xdr:rowOff>
    </xdr:from>
    <xdr:to>
      <xdr:col>8</xdr:col>
      <xdr:colOff>18720</xdr:colOff>
      <xdr:row>150</xdr:row>
      <xdr:rowOff>233280</xdr:rowOff>
    </xdr:to>
    <xdr:pic>
      <xdr:nvPicPr>
        <xdr:cNvPr id="5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0558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150</xdr:row>
      <xdr:rowOff>226080</xdr:rowOff>
    </xdr:from>
    <xdr:to>
      <xdr:col>8</xdr:col>
      <xdr:colOff>18720</xdr:colOff>
      <xdr:row>150</xdr:row>
      <xdr:rowOff>233280</xdr:rowOff>
    </xdr:to>
    <xdr:pic>
      <xdr:nvPicPr>
        <xdr:cNvPr id="5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0558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151</xdr:row>
      <xdr:rowOff>164520</xdr:rowOff>
    </xdr:from>
    <xdr:to>
      <xdr:col>8</xdr:col>
      <xdr:colOff>18720</xdr:colOff>
      <xdr:row>151</xdr:row>
      <xdr:rowOff>171720</xdr:rowOff>
    </xdr:to>
    <xdr:pic>
      <xdr:nvPicPr>
        <xdr:cNvPr id="5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0878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151</xdr:row>
      <xdr:rowOff>164520</xdr:rowOff>
    </xdr:from>
    <xdr:to>
      <xdr:col>8</xdr:col>
      <xdr:colOff>18720</xdr:colOff>
      <xdr:row>151</xdr:row>
      <xdr:rowOff>171720</xdr:rowOff>
    </xdr:to>
    <xdr:pic>
      <xdr:nvPicPr>
        <xdr:cNvPr id="5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0878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152</xdr:row>
      <xdr:rowOff>102960</xdr:rowOff>
    </xdr:from>
    <xdr:to>
      <xdr:col>8</xdr:col>
      <xdr:colOff>18720</xdr:colOff>
      <xdr:row>152</xdr:row>
      <xdr:rowOff>110160</xdr:rowOff>
    </xdr:to>
    <xdr:pic>
      <xdr:nvPicPr>
        <xdr:cNvPr id="5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1197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152</xdr:row>
      <xdr:rowOff>102960</xdr:rowOff>
    </xdr:from>
    <xdr:to>
      <xdr:col>8</xdr:col>
      <xdr:colOff>18720</xdr:colOff>
      <xdr:row>152</xdr:row>
      <xdr:rowOff>110160</xdr:rowOff>
    </xdr:to>
    <xdr:pic>
      <xdr:nvPicPr>
        <xdr:cNvPr id="5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1197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153</xdr:row>
      <xdr:rowOff>41400</xdr:rowOff>
    </xdr:from>
    <xdr:to>
      <xdr:col>8</xdr:col>
      <xdr:colOff>18720</xdr:colOff>
      <xdr:row>153</xdr:row>
      <xdr:rowOff>48600</xdr:rowOff>
    </xdr:to>
    <xdr:pic>
      <xdr:nvPicPr>
        <xdr:cNvPr id="5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1707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153</xdr:row>
      <xdr:rowOff>41400</xdr:rowOff>
    </xdr:from>
    <xdr:to>
      <xdr:col>8</xdr:col>
      <xdr:colOff>18720</xdr:colOff>
      <xdr:row>153</xdr:row>
      <xdr:rowOff>48600</xdr:rowOff>
    </xdr:to>
    <xdr:pic>
      <xdr:nvPicPr>
        <xdr:cNvPr id="5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1707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153</xdr:row>
      <xdr:rowOff>666720</xdr:rowOff>
    </xdr:from>
    <xdr:to>
      <xdr:col>8</xdr:col>
      <xdr:colOff>18720</xdr:colOff>
      <xdr:row>153</xdr:row>
      <xdr:rowOff>673920</xdr:rowOff>
    </xdr:to>
    <xdr:pic>
      <xdr:nvPicPr>
        <xdr:cNvPr id="5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2333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153</xdr:row>
      <xdr:rowOff>666720</xdr:rowOff>
    </xdr:from>
    <xdr:to>
      <xdr:col>8</xdr:col>
      <xdr:colOff>18720</xdr:colOff>
      <xdr:row>153</xdr:row>
      <xdr:rowOff>673920</xdr:rowOff>
    </xdr:to>
    <xdr:pic>
      <xdr:nvPicPr>
        <xdr:cNvPr id="5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2333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155</xdr:row>
      <xdr:rowOff>0</xdr:rowOff>
    </xdr:from>
    <xdr:to>
      <xdr:col>8</xdr:col>
      <xdr:colOff>18720</xdr:colOff>
      <xdr:row>155</xdr:row>
      <xdr:rowOff>7200</xdr:rowOff>
    </xdr:to>
    <xdr:pic>
      <xdr:nvPicPr>
        <xdr:cNvPr id="5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6560" y="7319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</xdr:row>
      <xdr:rowOff>0</xdr:rowOff>
    </xdr:from>
    <xdr:to>
      <xdr:col>18</xdr:col>
      <xdr:colOff>18720</xdr:colOff>
      <xdr:row>14</xdr:row>
      <xdr:rowOff>7200</xdr:rowOff>
    </xdr:to>
    <xdr:pic>
      <xdr:nvPicPr>
        <xdr:cNvPr id="5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29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</xdr:row>
      <xdr:rowOff>0</xdr:rowOff>
    </xdr:from>
    <xdr:to>
      <xdr:col>18</xdr:col>
      <xdr:colOff>18720</xdr:colOff>
      <xdr:row>14</xdr:row>
      <xdr:rowOff>7200</xdr:rowOff>
    </xdr:to>
    <xdr:pic>
      <xdr:nvPicPr>
        <xdr:cNvPr id="5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29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</xdr:row>
      <xdr:rowOff>0</xdr:rowOff>
    </xdr:from>
    <xdr:to>
      <xdr:col>18</xdr:col>
      <xdr:colOff>6480</xdr:colOff>
      <xdr:row>14</xdr:row>
      <xdr:rowOff>7200</xdr:rowOff>
    </xdr:to>
    <xdr:pic>
      <xdr:nvPicPr>
        <xdr:cNvPr id="5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29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</xdr:row>
      <xdr:rowOff>0</xdr:rowOff>
    </xdr:from>
    <xdr:to>
      <xdr:col>18</xdr:col>
      <xdr:colOff>6480</xdr:colOff>
      <xdr:row>14</xdr:row>
      <xdr:rowOff>7200</xdr:rowOff>
    </xdr:to>
    <xdr:pic>
      <xdr:nvPicPr>
        <xdr:cNvPr id="5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29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</xdr:row>
      <xdr:rowOff>0</xdr:rowOff>
    </xdr:from>
    <xdr:to>
      <xdr:col>18</xdr:col>
      <xdr:colOff>18720</xdr:colOff>
      <xdr:row>15</xdr:row>
      <xdr:rowOff>7200</xdr:rowOff>
    </xdr:to>
    <xdr:pic>
      <xdr:nvPicPr>
        <xdr:cNvPr id="5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1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</xdr:row>
      <xdr:rowOff>0</xdr:rowOff>
    </xdr:from>
    <xdr:to>
      <xdr:col>18</xdr:col>
      <xdr:colOff>18720</xdr:colOff>
      <xdr:row>15</xdr:row>
      <xdr:rowOff>7200</xdr:rowOff>
    </xdr:to>
    <xdr:pic>
      <xdr:nvPicPr>
        <xdr:cNvPr id="5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1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</xdr:row>
      <xdr:rowOff>0</xdr:rowOff>
    </xdr:from>
    <xdr:to>
      <xdr:col>18</xdr:col>
      <xdr:colOff>6480</xdr:colOff>
      <xdr:row>15</xdr:row>
      <xdr:rowOff>7200</xdr:rowOff>
    </xdr:to>
    <xdr:pic>
      <xdr:nvPicPr>
        <xdr:cNvPr id="5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10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</xdr:row>
      <xdr:rowOff>0</xdr:rowOff>
    </xdr:from>
    <xdr:to>
      <xdr:col>18</xdr:col>
      <xdr:colOff>6480</xdr:colOff>
      <xdr:row>15</xdr:row>
      <xdr:rowOff>7200</xdr:rowOff>
    </xdr:to>
    <xdr:pic>
      <xdr:nvPicPr>
        <xdr:cNvPr id="5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10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16</xdr:row>
      <xdr:rowOff>0</xdr:rowOff>
    </xdr:from>
    <xdr:to>
      <xdr:col>18</xdr:col>
      <xdr:colOff>18720</xdr:colOff>
      <xdr:row>16</xdr:row>
      <xdr:rowOff>7200</xdr:rowOff>
    </xdr:to>
    <xdr:pic>
      <xdr:nvPicPr>
        <xdr:cNvPr id="5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91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16</xdr:row>
      <xdr:rowOff>0</xdr:rowOff>
    </xdr:from>
    <xdr:to>
      <xdr:col>18</xdr:col>
      <xdr:colOff>18720</xdr:colOff>
      <xdr:row>16</xdr:row>
      <xdr:rowOff>7200</xdr:rowOff>
    </xdr:to>
    <xdr:pic>
      <xdr:nvPicPr>
        <xdr:cNvPr id="5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91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16</xdr:row>
      <xdr:rowOff>0</xdr:rowOff>
    </xdr:from>
    <xdr:to>
      <xdr:col>18</xdr:col>
      <xdr:colOff>6480</xdr:colOff>
      <xdr:row>16</xdr:row>
      <xdr:rowOff>7200</xdr:rowOff>
    </xdr:to>
    <xdr:pic>
      <xdr:nvPicPr>
        <xdr:cNvPr id="5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91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16</xdr:row>
      <xdr:rowOff>0</xdr:rowOff>
    </xdr:from>
    <xdr:to>
      <xdr:col>18</xdr:col>
      <xdr:colOff>6480</xdr:colOff>
      <xdr:row>16</xdr:row>
      <xdr:rowOff>7200</xdr:rowOff>
    </xdr:to>
    <xdr:pic>
      <xdr:nvPicPr>
        <xdr:cNvPr id="5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91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0</xdr:rowOff>
    </xdr:from>
    <xdr:to>
      <xdr:col>18</xdr:col>
      <xdr:colOff>18720</xdr:colOff>
      <xdr:row>17</xdr:row>
      <xdr:rowOff>7200</xdr:rowOff>
    </xdr:to>
    <xdr:pic>
      <xdr:nvPicPr>
        <xdr:cNvPr id="5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72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0</xdr:rowOff>
    </xdr:from>
    <xdr:to>
      <xdr:col>18</xdr:col>
      <xdr:colOff>18720</xdr:colOff>
      <xdr:row>17</xdr:row>
      <xdr:rowOff>7200</xdr:rowOff>
    </xdr:to>
    <xdr:pic>
      <xdr:nvPicPr>
        <xdr:cNvPr id="5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72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0</xdr:rowOff>
    </xdr:from>
    <xdr:to>
      <xdr:col>18</xdr:col>
      <xdr:colOff>6480</xdr:colOff>
      <xdr:row>17</xdr:row>
      <xdr:rowOff>7200</xdr:rowOff>
    </xdr:to>
    <xdr:pic>
      <xdr:nvPicPr>
        <xdr:cNvPr id="5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72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0</xdr:rowOff>
    </xdr:from>
    <xdr:to>
      <xdr:col>18</xdr:col>
      <xdr:colOff>6480</xdr:colOff>
      <xdr:row>17</xdr:row>
      <xdr:rowOff>7200</xdr:rowOff>
    </xdr:to>
    <xdr:pic>
      <xdr:nvPicPr>
        <xdr:cNvPr id="5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72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379080</xdr:rowOff>
    </xdr:from>
    <xdr:to>
      <xdr:col>18</xdr:col>
      <xdr:colOff>18720</xdr:colOff>
      <xdr:row>17</xdr:row>
      <xdr:rowOff>386280</xdr:rowOff>
    </xdr:to>
    <xdr:pic>
      <xdr:nvPicPr>
        <xdr:cNvPr id="5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51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379080</xdr:rowOff>
    </xdr:from>
    <xdr:to>
      <xdr:col>18</xdr:col>
      <xdr:colOff>18720</xdr:colOff>
      <xdr:row>17</xdr:row>
      <xdr:rowOff>386280</xdr:rowOff>
    </xdr:to>
    <xdr:pic>
      <xdr:nvPicPr>
        <xdr:cNvPr id="5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51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379080</xdr:rowOff>
    </xdr:from>
    <xdr:to>
      <xdr:col>18</xdr:col>
      <xdr:colOff>6480</xdr:colOff>
      <xdr:row>17</xdr:row>
      <xdr:rowOff>386280</xdr:rowOff>
    </xdr:to>
    <xdr:pic>
      <xdr:nvPicPr>
        <xdr:cNvPr id="5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51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379080</xdr:rowOff>
    </xdr:from>
    <xdr:to>
      <xdr:col>18</xdr:col>
      <xdr:colOff>6480</xdr:colOff>
      <xdr:row>17</xdr:row>
      <xdr:rowOff>386280</xdr:rowOff>
    </xdr:to>
    <xdr:pic>
      <xdr:nvPicPr>
        <xdr:cNvPr id="5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51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18</xdr:row>
      <xdr:rowOff>317520</xdr:rowOff>
    </xdr:from>
    <xdr:to>
      <xdr:col>18</xdr:col>
      <xdr:colOff>18720</xdr:colOff>
      <xdr:row>18</xdr:row>
      <xdr:rowOff>324720</xdr:rowOff>
    </xdr:to>
    <xdr:pic>
      <xdr:nvPicPr>
        <xdr:cNvPr id="5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18</xdr:row>
      <xdr:rowOff>317520</xdr:rowOff>
    </xdr:from>
    <xdr:to>
      <xdr:col>18</xdr:col>
      <xdr:colOff>18720</xdr:colOff>
      <xdr:row>18</xdr:row>
      <xdr:rowOff>324720</xdr:rowOff>
    </xdr:to>
    <xdr:pic>
      <xdr:nvPicPr>
        <xdr:cNvPr id="5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18</xdr:row>
      <xdr:rowOff>317520</xdr:rowOff>
    </xdr:from>
    <xdr:to>
      <xdr:col>18</xdr:col>
      <xdr:colOff>6480</xdr:colOff>
      <xdr:row>18</xdr:row>
      <xdr:rowOff>324720</xdr:rowOff>
    </xdr:to>
    <xdr:pic>
      <xdr:nvPicPr>
        <xdr:cNvPr id="5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18</xdr:row>
      <xdr:rowOff>317520</xdr:rowOff>
    </xdr:from>
    <xdr:to>
      <xdr:col>18</xdr:col>
      <xdr:colOff>6480</xdr:colOff>
      <xdr:row>18</xdr:row>
      <xdr:rowOff>324720</xdr:rowOff>
    </xdr:to>
    <xdr:pic>
      <xdr:nvPicPr>
        <xdr:cNvPr id="5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19</xdr:row>
      <xdr:rowOff>255960</xdr:rowOff>
    </xdr:from>
    <xdr:to>
      <xdr:col>18</xdr:col>
      <xdr:colOff>18720</xdr:colOff>
      <xdr:row>19</xdr:row>
      <xdr:rowOff>263160</xdr:rowOff>
    </xdr:to>
    <xdr:pic>
      <xdr:nvPicPr>
        <xdr:cNvPr id="5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8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19</xdr:row>
      <xdr:rowOff>255960</xdr:rowOff>
    </xdr:from>
    <xdr:to>
      <xdr:col>18</xdr:col>
      <xdr:colOff>18720</xdr:colOff>
      <xdr:row>19</xdr:row>
      <xdr:rowOff>263160</xdr:rowOff>
    </xdr:to>
    <xdr:pic>
      <xdr:nvPicPr>
        <xdr:cNvPr id="5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8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19</xdr:row>
      <xdr:rowOff>255960</xdr:rowOff>
    </xdr:from>
    <xdr:to>
      <xdr:col>18</xdr:col>
      <xdr:colOff>6480</xdr:colOff>
      <xdr:row>19</xdr:row>
      <xdr:rowOff>263160</xdr:rowOff>
    </xdr:to>
    <xdr:pic>
      <xdr:nvPicPr>
        <xdr:cNvPr id="5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8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19</xdr:row>
      <xdr:rowOff>255960</xdr:rowOff>
    </xdr:from>
    <xdr:to>
      <xdr:col>18</xdr:col>
      <xdr:colOff>6480</xdr:colOff>
      <xdr:row>19</xdr:row>
      <xdr:rowOff>263160</xdr:rowOff>
    </xdr:to>
    <xdr:pic>
      <xdr:nvPicPr>
        <xdr:cNvPr id="5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8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20</xdr:row>
      <xdr:rowOff>194400</xdr:rowOff>
    </xdr:from>
    <xdr:to>
      <xdr:col>18</xdr:col>
      <xdr:colOff>18720</xdr:colOff>
      <xdr:row>20</xdr:row>
      <xdr:rowOff>201600</xdr:rowOff>
    </xdr:to>
    <xdr:pic>
      <xdr:nvPicPr>
        <xdr:cNvPr id="5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0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20</xdr:row>
      <xdr:rowOff>194400</xdr:rowOff>
    </xdr:from>
    <xdr:to>
      <xdr:col>18</xdr:col>
      <xdr:colOff>18720</xdr:colOff>
      <xdr:row>20</xdr:row>
      <xdr:rowOff>201600</xdr:rowOff>
    </xdr:to>
    <xdr:pic>
      <xdr:nvPicPr>
        <xdr:cNvPr id="5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0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20</xdr:row>
      <xdr:rowOff>194400</xdr:rowOff>
    </xdr:from>
    <xdr:to>
      <xdr:col>18</xdr:col>
      <xdr:colOff>6480</xdr:colOff>
      <xdr:row>20</xdr:row>
      <xdr:rowOff>201600</xdr:rowOff>
    </xdr:to>
    <xdr:pic>
      <xdr:nvPicPr>
        <xdr:cNvPr id="5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0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20</xdr:row>
      <xdr:rowOff>194400</xdr:rowOff>
    </xdr:from>
    <xdr:to>
      <xdr:col>18</xdr:col>
      <xdr:colOff>6480</xdr:colOff>
      <xdr:row>20</xdr:row>
      <xdr:rowOff>201600</xdr:rowOff>
    </xdr:to>
    <xdr:pic>
      <xdr:nvPicPr>
        <xdr:cNvPr id="5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0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21</xdr:row>
      <xdr:rowOff>132840</xdr:rowOff>
    </xdr:from>
    <xdr:to>
      <xdr:col>18</xdr:col>
      <xdr:colOff>18720</xdr:colOff>
      <xdr:row>21</xdr:row>
      <xdr:rowOff>140040</xdr:rowOff>
    </xdr:to>
    <xdr:pic>
      <xdr:nvPicPr>
        <xdr:cNvPr id="5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1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21</xdr:row>
      <xdr:rowOff>132840</xdr:rowOff>
    </xdr:from>
    <xdr:to>
      <xdr:col>18</xdr:col>
      <xdr:colOff>18720</xdr:colOff>
      <xdr:row>21</xdr:row>
      <xdr:rowOff>140040</xdr:rowOff>
    </xdr:to>
    <xdr:pic>
      <xdr:nvPicPr>
        <xdr:cNvPr id="5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1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21</xdr:row>
      <xdr:rowOff>132840</xdr:rowOff>
    </xdr:from>
    <xdr:to>
      <xdr:col>18</xdr:col>
      <xdr:colOff>6480</xdr:colOff>
      <xdr:row>21</xdr:row>
      <xdr:rowOff>140040</xdr:rowOff>
    </xdr:to>
    <xdr:pic>
      <xdr:nvPicPr>
        <xdr:cNvPr id="5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1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21</xdr:row>
      <xdr:rowOff>132840</xdr:rowOff>
    </xdr:from>
    <xdr:to>
      <xdr:col>18</xdr:col>
      <xdr:colOff>6480</xdr:colOff>
      <xdr:row>21</xdr:row>
      <xdr:rowOff>140040</xdr:rowOff>
    </xdr:to>
    <xdr:pic>
      <xdr:nvPicPr>
        <xdr:cNvPr id="5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1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22</xdr:row>
      <xdr:rowOff>70920</xdr:rowOff>
    </xdr:from>
    <xdr:to>
      <xdr:col>18</xdr:col>
      <xdr:colOff>18720</xdr:colOff>
      <xdr:row>22</xdr:row>
      <xdr:rowOff>78120</xdr:rowOff>
    </xdr:to>
    <xdr:pic>
      <xdr:nvPicPr>
        <xdr:cNvPr id="5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538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22</xdr:row>
      <xdr:rowOff>70920</xdr:rowOff>
    </xdr:from>
    <xdr:to>
      <xdr:col>18</xdr:col>
      <xdr:colOff>18720</xdr:colOff>
      <xdr:row>22</xdr:row>
      <xdr:rowOff>78120</xdr:rowOff>
    </xdr:to>
    <xdr:pic>
      <xdr:nvPicPr>
        <xdr:cNvPr id="5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538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22</xdr:row>
      <xdr:rowOff>70920</xdr:rowOff>
    </xdr:from>
    <xdr:to>
      <xdr:col>18</xdr:col>
      <xdr:colOff>6480</xdr:colOff>
      <xdr:row>22</xdr:row>
      <xdr:rowOff>78120</xdr:rowOff>
    </xdr:to>
    <xdr:pic>
      <xdr:nvPicPr>
        <xdr:cNvPr id="5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538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22</xdr:row>
      <xdr:rowOff>70920</xdr:rowOff>
    </xdr:from>
    <xdr:to>
      <xdr:col>18</xdr:col>
      <xdr:colOff>6480</xdr:colOff>
      <xdr:row>22</xdr:row>
      <xdr:rowOff>78120</xdr:rowOff>
    </xdr:to>
    <xdr:pic>
      <xdr:nvPicPr>
        <xdr:cNvPr id="5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538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23</xdr:row>
      <xdr:rowOff>9720</xdr:rowOff>
    </xdr:from>
    <xdr:to>
      <xdr:col>18</xdr:col>
      <xdr:colOff>18720</xdr:colOff>
      <xdr:row>23</xdr:row>
      <xdr:rowOff>16920</xdr:rowOff>
    </xdr:to>
    <xdr:pic>
      <xdr:nvPicPr>
        <xdr:cNvPr id="5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85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23</xdr:row>
      <xdr:rowOff>9720</xdr:rowOff>
    </xdr:from>
    <xdr:to>
      <xdr:col>18</xdr:col>
      <xdr:colOff>18720</xdr:colOff>
      <xdr:row>23</xdr:row>
      <xdr:rowOff>16920</xdr:rowOff>
    </xdr:to>
    <xdr:pic>
      <xdr:nvPicPr>
        <xdr:cNvPr id="5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85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23</xdr:row>
      <xdr:rowOff>9720</xdr:rowOff>
    </xdr:from>
    <xdr:to>
      <xdr:col>18</xdr:col>
      <xdr:colOff>6480</xdr:colOff>
      <xdr:row>23</xdr:row>
      <xdr:rowOff>16920</xdr:rowOff>
    </xdr:to>
    <xdr:pic>
      <xdr:nvPicPr>
        <xdr:cNvPr id="5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85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23</xdr:row>
      <xdr:rowOff>9720</xdr:rowOff>
    </xdr:from>
    <xdr:to>
      <xdr:col>18</xdr:col>
      <xdr:colOff>6480</xdr:colOff>
      <xdr:row>23</xdr:row>
      <xdr:rowOff>16920</xdr:rowOff>
    </xdr:to>
    <xdr:pic>
      <xdr:nvPicPr>
        <xdr:cNvPr id="5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85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24</xdr:row>
      <xdr:rowOff>0</xdr:rowOff>
    </xdr:from>
    <xdr:to>
      <xdr:col>18</xdr:col>
      <xdr:colOff>18720</xdr:colOff>
      <xdr:row>24</xdr:row>
      <xdr:rowOff>7200</xdr:rowOff>
    </xdr:to>
    <xdr:pic>
      <xdr:nvPicPr>
        <xdr:cNvPr id="5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229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24</xdr:row>
      <xdr:rowOff>0</xdr:rowOff>
    </xdr:from>
    <xdr:to>
      <xdr:col>18</xdr:col>
      <xdr:colOff>18720</xdr:colOff>
      <xdr:row>24</xdr:row>
      <xdr:rowOff>7200</xdr:rowOff>
    </xdr:to>
    <xdr:pic>
      <xdr:nvPicPr>
        <xdr:cNvPr id="5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229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24</xdr:row>
      <xdr:rowOff>0</xdr:rowOff>
    </xdr:from>
    <xdr:to>
      <xdr:col>18</xdr:col>
      <xdr:colOff>6480</xdr:colOff>
      <xdr:row>24</xdr:row>
      <xdr:rowOff>7200</xdr:rowOff>
    </xdr:to>
    <xdr:pic>
      <xdr:nvPicPr>
        <xdr:cNvPr id="5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229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24</xdr:row>
      <xdr:rowOff>0</xdr:rowOff>
    </xdr:from>
    <xdr:to>
      <xdr:col>18</xdr:col>
      <xdr:colOff>6480</xdr:colOff>
      <xdr:row>24</xdr:row>
      <xdr:rowOff>7200</xdr:rowOff>
    </xdr:to>
    <xdr:pic>
      <xdr:nvPicPr>
        <xdr:cNvPr id="5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229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25</xdr:row>
      <xdr:rowOff>0</xdr:rowOff>
    </xdr:from>
    <xdr:to>
      <xdr:col>18</xdr:col>
      <xdr:colOff>18720</xdr:colOff>
      <xdr:row>25</xdr:row>
      <xdr:rowOff>7200</xdr:rowOff>
    </xdr:to>
    <xdr:pic>
      <xdr:nvPicPr>
        <xdr:cNvPr id="5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61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25</xdr:row>
      <xdr:rowOff>0</xdr:rowOff>
    </xdr:from>
    <xdr:to>
      <xdr:col>18</xdr:col>
      <xdr:colOff>18720</xdr:colOff>
      <xdr:row>25</xdr:row>
      <xdr:rowOff>7200</xdr:rowOff>
    </xdr:to>
    <xdr:pic>
      <xdr:nvPicPr>
        <xdr:cNvPr id="5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61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25</xdr:row>
      <xdr:rowOff>0</xdr:rowOff>
    </xdr:from>
    <xdr:to>
      <xdr:col>18</xdr:col>
      <xdr:colOff>6480</xdr:colOff>
      <xdr:row>25</xdr:row>
      <xdr:rowOff>7200</xdr:rowOff>
    </xdr:to>
    <xdr:pic>
      <xdr:nvPicPr>
        <xdr:cNvPr id="5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61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25</xdr:row>
      <xdr:rowOff>0</xdr:rowOff>
    </xdr:from>
    <xdr:to>
      <xdr:col>18</xdr:col>
      <xdr:colOff>6480</xdr:colOff>
      <xdr:row>25</xdr:row>
      <xdr:rowOff>7200</xdr:rowOff>
    </xdr:to>
    <xdr:pic>
      <xdr:nvPicPr>
        <xdr:cNvPr id="5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61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0</xdr:rowOff>
    </xdr:from>
    <xdr:to>
      <xdr:col>18</xdr:col>
      <xdr:colOff>18720</xdr:colOff>
      <xdr:row>26</xdr:row>
      <xdr:rowOff>7200</xdr:rowOff>
    </xdr:to>
    <xdr:pic>
      <xdr:nvPicPr>
        <xdr:cNvPr id="5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991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0</xdr:rowOff>
    </xdr:from>
    <xdr:to>
      <xdr:col>18</xdr:col>
      <xdr:colOff>18720</xdr:colOff>
      <xdr:row>26</xdr:row>
      <xdr:rowOff>7200</xdr:rowOff>
    </xdr:to>
    <xdr:pic>
      <xdr:nvPicPr>
        <xdr:cNvPr id="5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991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0</xdr:rowOff>
    </xdr:from>
    <xdr:to>
      <xdr:col>18</xdr:col>
      <xdr:colOff>6480</xdr:colOff>
      <xdr:row>26</xdr:row>
      <xdr:rowOff>7200</xdr:rowOff>
    </xdr:to>
    <xdr:pic>
      <xdr:nvPicPr>
        <xdr:cNvPr id="5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991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0</xdr:rowOff>
    </xdr:from>
    <xdr:to>
      <xdr:col>18</xdr:col>
      <xdr:colOff>6480</xdr:colOff>
      <xdr:row>26</xdr:row>
      <xdr:rowOff>7200</xdr:rowOff>
    </xdr:to>
    <xdr:pic>
      <xdr:nvPicPr>
        <xdr:cNvPr id="5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991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450360</xdr:rowOff>
    </xdr:from>
    <xdr:to>
      <xdr:col>18</xdr:col>
      <xdr:colOff>18720</xdr:colOff>
      <xdr:row>26</xdr:row>
      <xdr:rowOff>457560</xdr:rowOff>
    </xdr:to>
    <xdr:pic>
      <xdr:nvPicPr>
        <xdr:cNvPr id="5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442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450360</xdr:rowOff>
    </xdr:from>
    <xdr:to>
      <xdr:col>18</xdr:col>
      <xdr:colOff>18720</xdr:colOff>
      <xdr:row>26</xdr:row>
      <xdr:rowOff>457560</xdr:rowOff>
    </xdr:to>
    <xdr:pic>
      <xdr:nvPicPr>
        <xdr:cNvPr id="5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442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450360</xdr:rowOff>
    </xdr:from>
    <xdr:to>
      <xdr:col>18</xdr:col>
      <xdr:colOff>6480</xdr:colOff>
      <xdr:row>26</xdr:row>
      <xdr:rowOff>457560</xdr:rowOff>
    </xdr:to>
    <xdr:pic>
      <xdr:nvPicPr>
        <xdr:cNvPr id="5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442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450360</xdr:rowOff>
    </xdr:from>
    <xdr:to>
      <xdr:col>18</xdr:col>
      <xdr:colOff>6480</xdr:colOff>
      <xdr:row>26</xdr:row>
      <xdr:rowOff>457560</xdr:rowOff>
    </xdr:to>
    <xdr:pic>
      <xdr:nvPicPr>
        <xdr:cNvPr id="5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442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0</xdr:rowOff>
    </xdr:from>
    <xdr:to>
      <xdr:col>18</xdr:col>
      <xdr:colOff>18720</xdr:colOff>
      <xdr:row>28</xdr:row>
      <xdr:rowOff>7200</xdr:rowOff>
    </xdr:to>
    <xdr:pic>
      <xdr:nvPicPr>
        <xdr:cNvPr id="5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94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0</xdr:rowOff>
    </xdr:from>
    <xdr:to>
      <xdr:col>18</xdr:col>
      <xdr:colOff>18720</xdr:colOff>
      <xdr:row>28</xdr:row>
      <xdr:rowOff>7200</xdr:rowOff>
    </xdr:to>
    <xdr:pic>
      <xdr:nvPicPr>
        <xdr:cNvPr id="5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94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0</xdr:rowOff>
    </xdr:from>
    <xdr:to>
      <xdr:col>18</xdr:col>
      <xdr:colOff>6480</xdr:colOff>
      <xdr:row>28</xdr:row>
      <xdr:rowOff>7200</xdr:rowOff>
    </xdr:to>
    <xdr:pic>
      <xdr:nvPicPr>
        <xdr:cNvPr id="5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94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0</xdr:rowOff>
    </xdr:from>
    <xdr:to>
      <xdr:col>18</xdr:col>
      <xdr:colOff>6480</xdr:colOff>
      <xdr:row>28</xdr:row>
      <xdr:rowOff>7200</xdr:rowOff>
    </xdr:to>
    <xdr:pic>
      <xdr:nvPicPr>
        <xdr:cNvPr id="5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94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326880</xdr:rowOff>
    </xdr:from>
    <xdr:to>
      <xdr:col>18</xdr:col>
      <xdr:colOff>18720</xdr:colOff>
      <xdr:row>28</xdr:row>
      <xdr:rowOff>334080</xdr:rowOff>
    </xdr:to>
    <xdr:pic>
      <xdr:nvPicPr>
        <xdr:cNvPr id="5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27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326880</xdr:rowOff>
    </xdr:from>
    <xdr:to>
      <xdr:col>18</xdr:col>
      <xdr:colOff>18720</xdr:colOff>
      <xdr:row>28</xdr:row>
      <xdr:rowOff>334080</xdr:rowOff>
    </xdr:to>
    <xdr:pic>
      <xdr:nvPicPr>
        <xdr:cNvPr id="5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27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326880</xdr:rowOff>
    </xdr:from>
    <xdr:to>
      <xdr:col>18</xdr:col>
      <xdr:colOff>6480</xdr:colOff>
      <xdr:row>28</xdr:row>
      <xdr:rowOff>334080</xdr:rowOff>
    </xdr:to>
    <xdr:pic>
      <xdr:nvPicPr>
        <xdr:cNvPr id="5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27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326880</xdr:rowOff>
    </xdr:from>
    <xdr:to>
      <xdr:col>18</xdr:col>
      <xdr:colOff>6480</xdr:colOff>
      <xdr:row>28</xdr:row>
      <xdr:rowOff>334080</xdr:rowOff>
    </xdr:to>
    <xdr:pic>
      <xdr:nvPicPr>
        <xdr:cNvPr id="5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27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29</xdr:row>
      <xdr:rowOff>265320</xdr:rowOff>
    </xdr:from>
    <xdr:to>
      <xdr:col>18</xdr:col>
      <xdr:colOff>18720</xdr:colOff>
      <xdr:row>29</xdr:row>
      <xdr:rowOff>272520</xdr:rowOff>
    </xdr:to>
    <xdr:pic>
      <xdr:nvPicPr>
        <xdr:cNvPr id="5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59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29</xdr:row>
      <xdr:rowOff>265320</xdr:rowOff>
    </xdr:from>
    <xdr:to>
      <xdr:col>18</xdr:col>
      <xdr:colOff>18720</xdr:colOff>
      <xdr:row>29</xdr:row>
      <xdr:rowOff>272520</xdr:rowOff>
    </xdr:to>
    <xdr:pic>
      <xdr:nvPicPr>
        <xdr:cNvPr id="5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59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29</xdr:row>
      <xdr:rowOff>265320</xdr:rowOff>
    </xdr:from>
    <xdr:to>
      <xdr:col>18</xdr:col>
      <xdr:colOff>6480</xdr:colOff>
      <xdr:row>29</xdr:row>
      <xdr:rowOff>272520</xdr:rowOff>
    </xdr:to>
    <xdr:pic>
      <xdr:nvPicPr>
        <xdr:cNvPr id="5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59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29</xdr:row>
      <xdr:rowOff>265320</xdr:rowOff>
    </xdr:from>
    <xdr:to>
      <xdr:col>18</xdr:col>
      <xdr:colOff>6480</xdr:colOff>
      <xdr:row>29</xdr:row>
      <xdr:rowOff>272520</xdr:rowOff>
    </xdr:to>
    <xdr:pic>
      <xdr:nvPicPr>
        <xdr:cNvPr id="5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59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30</xdr:row>
      <xdr:rowOff>203760</xdr:rowOff>
    </xdr:from>
    <xdr:to>
      <xdr:col>18</xdr:col>
      <xdr:colOff>18720</xdr:colOff>
      <xdr:row>30</xdr:row>
      <xdr:rowOff>210960</xdr:rowOff>
    </xdr:to>
    <xdr:pic>
      <xdr:nvPicPr>
        <xdr:cNvPr id="5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909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30</xdr:row>
      <xdr:rowOff>203760</xdr:rowOff>
    </xdr:from>
    <xdr:to>
      <xdr:col>18</xdr:col>
      <xdr:colOff>18720</xdr:colOff>
      <xdr:row>30</xdr:row>
      <xdr:rowOff>210960</xdr:rowOff>
    </xdr:to>
    <xdr:pic>
      <xdr:nvPicPr>
        <xdr:cNvPr id="5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909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30</xdr:row>
      <xdr:rowOff>203760</xdr:rowOff>
    </xdr:from>
    <xdr:to>
      <xdr:col>18</xdr:col>
      <xdr:colOff>6480</xdr:colOff>
      <xdr:row>30</xdr:row>
      <xdr:rowOff>210960</xdr:rowOff>
    </xdr:to>
    <xdr:pic>
      <xdr:nvPicPr>
        <xdr:cNvPr id="5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909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30</xdr:row>
      <xdr:rowOff>203760</xdr:rowOff>
    </xdr:from>
    <xdr:to>
      <xdr:col>18</xdr:col>
      <xdr:colOff>6480</xdr:colOff>
      <xdr:row>30</xdr:row>
      <xdr:rowOff>210960</xdr:rowOff>
    </xdr:to>
    <xdr:pic>
      <xdr:nvPicPr>
        <xdr:cNvPr id="5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909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31</xdr:row>
      <xdr:rowOff>142200</xdr:rowOff>
    </xdr:from>
    <xdr:to>
      <xdr:col>18</xdr:col>
      <xdr:colOff>18720</xdr:colOff>
      <xdr:row>31</xdr:row>
      <xdr:rowOff>149400</xdr:rowOff>
    </xdr:to>
    <xdr:pic>
      <xdr:nvPicPr>
        <xdr:cNvPr id="5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22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31</xdr:row>
      <xdr:rowOff>142200</xdr:rowOff>
    </xdr:from>
    <xdr:to>
      <xdr:col>18</xdr:col>
      <xdr:colOff>18720</xdr:colOff>
      <xdr:row>31</xdr:row>
      <xdr:rowOff>149400</xdr:rowOff>
    </xdr:to>
    <xdr:pic>
      <xdr:nvPicPr>
        <xdr:cNvPr id="5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22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31</xdr:row>
      <xdr:rowOff>142200</xdr:rowOff>
    </xdr:from>
    <xdr:to>
      <xdr:col>18</xdr:col>
      <xdr:colOff>6480</xdr:colOff>
      <xdr:row>31</xdr:row>
      <xdr:rowOff>149400</xdr:rowOff>
    </xdr:to>
    <xdr:pic>
      <xdr:nvPicPr>
        <xdr:cNvPr id="5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22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31</xdr:row>
      <xdr:rowOff>142200</xdr:rowOff>
    </xdr:from>
    <xdr:to>
      <xdr:col>18</xdr:col>
      <xdr:colOff>6480</xdr:colOff>
      <xdr:row>31</xdr:row>
      <xdr:rowOff>149400</xdr:rowOff>
    </xdr:to>
    <xdr:pic>
      <xdr:nvPicPr>
        <xdr:cNvPr id="5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22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32</xdr:row>
      <xdr:rowOff>80640</xdr:rowOff>
    </xdr:from>
    <xdr:to>
      <xdr:col>18</xdr:col>
      <xdr:colOff>18720</xdr:colOff>
      <xdr:row>32</xdr:row>
      <xdr:rowOff>87840</xdr:rowOff>
    </xdr:to>
    <xdr:pic>
      <xdr:nvPicPr>
        <xdr:cNvPr id="5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5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32</xdr:row>
      <xdr:rowOff>80640</xdr:rowOff>
    </xdr:from>
    <xdr:to>
      <xdr:col>18</xdr:col>
      <xdr:colOff>18720</xdr:colOff>
      <xdr:row>32</xdr:row>
      <xdr:rowOff>87840</xdr:rowOff>
    </xdr:to>
    <xdr:pic>
      <xdr:nvPicPr>
        <xdr:cNvPr id="5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5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32</xdr:row>
      <xdr:rowOff>80640</xdr:rowOff>
    </xdr:from>
    <xdr:to>
      <xdr:col>18</xdr:col>
      <xdr:colOff>6480</xdr:colOff>
      <xdr:row>32</xdr:row>
      <xdr:rowOff>87840</xdr:rowOff>
    </xdr:to>
    <xdr:pic>
      <xdr:nvPicPr>
        <xdr:cNvPr id="5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5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32</xdr:row>
      <xdr:rowOff>80640</xdr:rowOff>
    </xdr:from>
    <xdr:to>
      <xdr:col>18</xdr:col>
      <xdr:colOff>6480</xdr:colOff>
      <xdr:row>32</xdr:row>
      <xdr:rowOff>87840</xdr:rowOff>
    </xdr:to>
    <xdr:pic>
      <xdr:nvPicPr>
        <xdr:cNvPr id="5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5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33</xdr:row>
      <xdr:rowOff>19080</xdr:rowOff>
    </xdr:from>
    <xdr:to>
      <xdr:col>18</xdr:col>
      <xdr:colOff>18720</xdr:colOff>
      <xdr:row>33</xdr:row>
      <xdr:rowOff>26280</xdr:rowOff>
    </xdr:to>
    <xdr:pic>
      <xdr:nvPicPr>
        <xdr:cNvPr id="5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86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33</xdr:row>
      <xdr:rowOff>19080</xdr:rowOff>
    </xdr:from>
    <xdr:to>
      <xdr:col>18</xdr:col>
      <xdr:colOff>18720</xdr:colOff>
      <xdr:row>33</xdr:row>
      <xdr:rowOff>26280</xdr:rowOff>
    </xdr:to>
    <xdr:pic>
      <xdr:nvPicPr>
        <xdr:cNvPr id="5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86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33</xdr:row>
      <xdr:rowOff>19080</xdr:rowOff>
    </xdr:from>
    <xdr:to>
      <xdr:col>18</xdr:col>
      <xdr:colOff>6480</xdr:colOff>
      <xdr:row>33</xdr:row>
      <xdr:rowOff>26280</xdr:rowOff>
    </xdr:to>
    <xdr:pic>
      <xdr:nvPicPr>
        <xdr:cNvPr id="5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86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33</xdr:row>
      <xdr:rowOff>19080</xdr:rowOff>
    </xdr:from>
    <xdr:to>
      <xdr:col>18</xdr:col>
      <xdr:colOff>6480</xdr:colOff>
      <xdr:row>33</xdr:row>
      <xdr:rowOff>26280</xdr:rowOff>
    </xdr:to>
    <xdr:pic>
      <xdr:nvPicPr>
        <xdr:cNvPr id="5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86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0</xdr:rowOff>
    </xdr:from>
    <xdr:to>
      <xdr:col>18</xdr:col>
      <xdr:colOff>18720</xdr:colOff>
      <xdr:row>34</xdr:row>
      <xdr:rowOff>7200</xdr:rowOff>
    </xdr:to>
    <xdr:pic>
      <xdr:nvPicPr>
        <xdr:cNvPr id="5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230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0</xdr:rowOff>
    </xdr:from>
    <xdr:to>
      <xdr:col>18</xdr:col>
      <xdr:colOff>18720</xdr:colOff>
      <xdr:row>34</xdr:row>
      <xdr:rowOff>7200</xdr:rowOff>
    </xdr:to>
    <xdr:pic>
      <xdr:nvPicPr>
        <xdr:cNvPr id="5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230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0</xdr:rowOff>
    </xdr:from>
    <xdr:to>
      <xdr:col>18</xdr:col>
      <xdr:colOff>6480</xdr:colOff>
      <xdr:row>34</xdr:row>
      <xdr:rowOff>7200</xdr:rowOff>
    </xdr:to>
    <xdr:pic>
      <xdr:nvPicPr>
        <xdr:cNvPr id="5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230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0</xdr:rowOff>
    </xdr:from>
    <xdr:to>
      <xdr:col>18</xdr:col>
      <xdr:colOff>6480</xdr:colOff>
      <xdr:row>34</xdr:row>
      <xdr:rowOff>7200</xdr:rowOff>
    </xdr:to>
    <xdr:pic>
      <xdr:nvPicPr>
        <xdr:cNvPr id="5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230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583200</xdr:rowOff>
    </xdr:from>
    <xdr:to>
      <xdr:col>18</xdr:col>
      <xdr:colOff>18720</xdr:colOff>
      <xdr:row>34</xdr:row>
      <xdr:rowOff>590400</xdr:rowOff>
    </xdr:to>
    <xdr:pic>
      <xdr:nvPicPr>
        <xdr:cNvPr id="5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813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583200</xdr:rowOff>
    </xdr:from>
    <xdr:to>
      <xdr:col>18</xdr:col>
      <xdr:colOff>18720</xdr:colOff>
      <xdr:row>34</xdr:row>
      <xdr:rowOff>590400</xdr:rowOff>
    </xdr:to>
    <xdr:pic>
      <xdr:nvPicPr>
        <xdr:cNvPr id="5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813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583200</xdr:rowOff>
    </xdr:from>
    <xdr:to>
      <xdr:col>18</xdr:col>
      <xdr:colOff>6480</xdr:colOff>
      <xdr:row>34</xdr:row>
      <xdr:rowOff>590400</xdr:rowOff>
    </xdr:to>
    <xdr:pic>
      <xdr:nvPicPr>
        <xdr:cNvPr id="5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813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583200</xdr:rowOff>
    </xdr:from>
    <xdr:to>
      <xdr:col>18</xdr:col>
      <xdr:colOff>6480</xdr:colOff>
      <xdr:row>34</xdr:row>
      <xdr:rowOff>590400</xdr:rowOff>
    </xdr:to>
    <xdr:pic>
      <xdr:nvPicPr>
        <xdr:cNvPr id="5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813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35</xdr:row>
      <xdr:rowOff>521280</xdr:rowOff>
    </xdr:from>
    <xdr:to>
      <xdr:col>18</xdr:col>
      <xdr:colOff>18720</xdr:colOff>
      <xdr:row>35</xdr:row>
      <xdr:rowOff>528480</xdr:rowOff>
    </xdr:to>
    <xdr:pic>
      <xdr:nvPicPr>
        <xdr:cNvPr id="5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3513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35</xdr:row>
      <xdr:rowOff>521280</xdr:rowOff>
    </xdr:from>
    <xdr:to>
      <xdr:col>18</xdr:col>
      <xdr:colOff>18720</xdr:colOff>
      <xdr:row>35</xdr:row>
      <xdr:rowOff>528480</xdr:rowOff>
    </xdr:to>
    <xdr:pic>
      <xdr:nvPicPr>
        <xdr:cNvPr id="5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3513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35</xdr:row>
      <xdr:rowOff>521280</xdr:rowOff>
    </xdr:from>
    <xdr:to>
      <xdr:col>18</xdr:col>
      <xdr:colOff>6480</xdr:colOff>
      <xdr:row>35</xdr:row>
      <xdr:rowOff>528480</xdr:rowOff>
    </xdr:to>
    <xdr:pic>
      <xdr:nvPicPr>
        <xdr:cNvPr id="5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3513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35</xdr:row>
      <xdr:rowOff>521280</xdr:rowOff>
    </xdr:from>
    <xdr:to>
      <xdr:col>18</xdr:col>
      <xdr:colOff>6480</xdr:colOff>
      <xdr:row>35</xdr:row>
      <xdr:rowOff>528480</xdr:rowOff>
    </xdr:to>
    <xdr:pic>
      <xdr:nvPicPr>
        <xdr:cNvPr id="5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3513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37</xdr:row>
      <xdr:rowOff>0</xdr:rowOff>
    </xdr:from>
    <xdr:to>
      <xdr:col>18</xdr:col>
      <xdr:colOff>18720</xdr:colOff>
      <xdr:row>37</xdr:row>
      <xdr:rowOff>7200</xdr:rowOff>
    </xdr:to>
    <xdr:pic>
      <xdr:nvPicPr>
        <xdr:cNvPr id="5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13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37</xdr:row>
      <xdr:rowOff>0</xdr:rowOff>
    </xdr:from>
    <xdr:to>
      <xdr:col>18</xdr:col>
      <xdr:colOff>18720</xdr:colOff>
      <xdr:row>37</xdr:row>
      <xdr:rowOff>7200</xdr:rowOff>
    </xdr:to>
    <xdr:pic>
      <xdr:nvPicPr>
        <xdr:cNvPr id="5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13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37</xdr:row>
      <xdr:rowOff>0</xdr:rowOff>
    </xdr:from>
    <xdr:to>
      <xdr:col>18</xdr:col>
      <xdr:colOff>6480</xdr:colOff>
      <xdr:row>37</xdr:row>
      <xdr:rowOff>7200</xdr:rowOff>
    </xdr:to>
    <xdr:pic>
      <xdr:nvPicPr>
        <xdr:cNvPr id="5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13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37</xdr:row>
      <xdr:rowOff>0</xdr:rowOff>
    </xdr:from>
    <xdr:to>
      <xdr:col>18</xdr:col>
      <xdr:colOff>6480</xdr:colOff>
      <xdr:row>37</xdr:row>
      <xdr:rowOff>7200</xdr:rowOff>
    </xdr:to>
    <xdr:pic>
      <xdr:nvPicPr>
        <xdr:cNvPr id="5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13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38</xdr:row>
      <xdr:rowOff>336600</xdr:rowOff>
    </xdr:from>
    <xdr:to>
      <xdr:col>18</xdr:col>
      <xdr:colOff>18720</xdr:colOff>
      <xdr:row>38</xdr:row>
      <xdr:rowOff>343800</xdr:rowOff>
    </xdr:to>
    <xdr:pic>
      <xdr:nvPicPr>
        <xdr:cNvPr id="5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852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38</xdr:row>
      <xdr:rowOff>336600</xdr:rowOff>
    </xdr:from>
    <xdr:to>
      <xdr:col>18</xdr:col>
      <xdr:colOff>18720</xdr:colOff>
      <xdr:row>38</xdr:row>
      <xdr:rowOff>343800</xdr:rowOff>
    </xdr:to>
    <xdr:pic>
      <xdr:nvPicPr>
        <xdr:cNvPr id="5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852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38</xdr:row>
      <xdr:rowOff>336600</xdr:rowOff>
    </xdr:from>
    <xdr:to>
      <xdr:col>18</xdr:col>
      <xdr:colOff>6480</xdr:colOff>
      <xdr:row>38</xdr:row>
      <xdr:rowOff>343800</xdr:rowOff>
    </xdr:to>
    <xdr:pic>
      <xdr:nvPicPr>
        <xdr:cNvPr id="5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852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38</xdr:row>
      <xdr:rowOff>336600</xdr:rowOff>
    </xdr:from>
    <xdr:to>
      <xdr:col>18</xdr:col>
      <xdr:colOff>6480</xdr:colOff>
      <xdr:row>38</xdr:row>
      <xdr:rowOff>343800</xdr:rowOff>
    </xdr:to>
    <xdr:pic>
      <xdr:nvPicPr>
        <xdr:cNvPr id="5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852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39</xdr:row>
      <xdr:rowOff>275040</xdr:rowOff>
    </xdr:from>
    <xdr:to>
      <xdr:col>18</xdr:col>
      <xdr:colOff>18720</xdr:colOff>
      <xdr:row>39</xdr:row>
      <xdr:rowOff>282240</xdr:rowOff>
    </xdr:to>
    <xdr:pic>
      <xdr:nvPicPr>
        <xdr:cNvPr id="5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362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39</xdr:row>
      <xdr:rowOff>275040</xdr:rowOff>
    </xdr:from>
    <xdr:to>
      <xdr:col>18</xdr:col>
      <xdr:colOff>18720</xdr:colOff>
      <xdr:row>39</xdr:row>
      <xdr:rowOff>282240</xdr:rowOff>
    </xdr:to>
    <xdr:pic>
      <xdr:nvPicPr>
        <xdr:cNvPr id="5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362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39</xdr:row>
      <xdr:rowOff>275040</xdr:rowOff>
    </xdr:from>
    <xdr:to>
      <xdr:col>18</xdr:col>
      <xdr:colOff>6480</xdr:colOff>
      <xdr:row>39</xdr:row>
      <xdr:rowOff>282240</xdr:rowOff>
    </xdr:to>
    <xdr:pic>
      <xdr:nvPicPr>
        <xdr:cNvPr id="5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362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39</xdr:row>
      <xdr:rowOff>275040</xdr:rowOff>
    </xdr:from>
    <xdr:to>
      <xdr:col>18</xdr:col>
      <xdr:colOff>6480</xdr:colOff>
      <xdr:row>39</xdr:row>
      <xdr:rowOff>282240</xdr:rowOff>
    </xdr:to>
    <xdr:pic>
      <xdr:nvPicPr>
        <xdr:cNvPr id="5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362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40</xdr:row>
      <xdr:rowOff>213480</xdr:rowOff>
    </xdr:from>
    <xdr:to>
      <xdr:col>18</xdr:col>
      <xdr:colOff>18720</xdr:colOff>
      <xdr:row>40</xdr:row>
      <xdr:rowOff>220680</xdr:rowOff>
    </xdr:to>
    <xdr:pic>
      <xdr:nvPicPr>
        <xdr:cNvPr id="5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681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40</xdr:row>
      <xdr:rowOff>213480</xdr:rowOff>
    </xdr:from>
    <xdr:to>
      <xdr:col>18</xdr:col>
      <xdr:colOff>18720</xdr:colOff>
      <xdr:row>40</xdr:row>
      <xdr:rowOff>220680</xdr:rowOff>
    </xdr:to>
    <xdr:pic>
      <xdr:nvPicPr>
        <xdr:cNvPr id="5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681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40</xdr:row>
      <xdr:rowOff>213480</xdr:rowOff>
    </xdr:from>
    <xdr:to>
      <xdr:col>18</xdr:col>
      <xdr:colOff>6480</xdr:colOff>
      <xdr:row>40</xdr:row>
      <xdr:rowOff>220680</xdr:rowOff>
    </xdr:to>
    <xdr:pic>
      <xdr:nvPicPr>
        <xdr:cNvPr id="5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681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40</xdr:row>
      <xdr:rowOff>213480</xdr:rowOff>
    </xdr:from>
    <xdr:to>
      <xdr:col>18</xdr:col>
      <xdr:colOff>6480</xdr:colOff>
      <xdr:row>40</xdr:row>
      <xdr:rowOff>220680</xdr:rowOff>
    </xdr:to>
    <xdr:pic>
      <xdr:nvPicPr>
        <xdr:cNvPr id="5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681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41</xdr:row>
      <xdr:rowOff>151920</xdr:rowOff>
    </xdr:from>
    <xdr:to>
      <xdr:col>18</xdr:col>
      <xdr:colOff>18720</xdr:colOff>
      <xdr:row>41</xdr:row>
      <xdr:rowOff>159120</xdr:rowOff>
    </xdr:to>
    <xdr:pic>
      <xdr:nvPicPr>
        <xdr:cNvPr id="5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001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41</xdr:row>
      <xdr:rowOff>151920</xdr:rowOff>
    </xdr:from>
    <xdr:to>
      <xdr:col>18</xdr:col>
      <xdr:colOff>18720</xdr:colOff>
      <xdr:row>41</xdr:row>
      <xdr:rowOff>159120</xdr:rowOff>
    </xdr:to>
    <xdr:pic>
      <xdr:nvPicPr>
        <xdr:cNvPr id="5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001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41</xdr:row>
      <xdr:rowOff>151920</xdr:rowOff>
    </xdr:from>
    <xdr:to>
      <xdr:col>18</xdr:col>
      <xdr:colOff>6480</xdr:colOff>
      <xdr:row>41</xdr:row>
      <xdr:rowOff>159120</xdr:rowOff>
    </xdr:to>
    <xdr:pic>
      <xdr:nvPicPr>
        <xdr:cNvPr id="5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001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41</xdr:row>
      <xdr:rowOff>151920</xdr:rowOff>
    </xdr:from>
    <xdr:to>
      <xdr:col>18</xdr:col>
      <xdr:colOff>6480</xdr:colOff>
      <xdr:row>41</xdr:row>
      <xdr:rowOff>159120</xdr:rowOff>
    </xdr:to>
    <xdr:pic>
      <xdr:nvPicPr>
        <xdr:cNvPr id="5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001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42</xdr:row>
      <xdr:rowOff>90360</xdr:rowOff>
    </xdr:from>
    <xdr:to>
      <xdr:col>18</xdr:col>
      <xdr:colOff>18720</xdr:colOff>
      <xdr:row>42</xdr:row>
      <xdr:rowOff>97560</xdr:rowOff>
    </xdr:to>
    <xdr:pic>
      <xdr:nvPicPr>
        <xdr:cNvPr id="5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320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42</xdr:row>
      <xdr:rowOff>90360</xdr:rowOff>
    </xdr:from>
    <xdr:to>
      <xdr:col>18</xdr:col>
      <xdr:colOff>18720</xdr:colOff>
      <xdr:row>42</xdr:row>
      <xdr:rowOff>97560</xdr:rowOff>
    </xdr:to>
    <xdr:pic>
      <xdr:nvPicPr>
        <xdr:cNvPr id="5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320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42</xdr:row>
      <xdr:rowOff>90360</xdr:rowOff>
    </xdr:from>
    <xdr:to>
      <xdr:col>18</xdr:col>
      <xdr:colOff>6480</xdr:colOff>
      <xdr:row>42</xdr:row>
      <xdr:rowOff>97560</xdr:rowOff>
    </xdr:to>
    <xdr:pic>
      <xdr:nvPicPr>
        <xdr:cNvPr id="5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320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42</xdr:row>
      <xdr:rowOff>90360</xdr:rowOff>
    </xdr:from>
    <xdr:to>
      <xdr:col>18</xdr:col>
      <xdr:colOff>6480</xdr:colOff>
      <xdr:row>42</xdr:row>
      <xdr:rowOff>97560</xdr:rowOff>
    </xdr:to>
    <xdr:pic>
      <xdr:nvPicPr>
        <xdr:cNvPr id="5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320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43</xdr:row>
      <xdr:rowOff>28440</xdr:rowOff>
    </xdr:from>
    <xdr:to>
      <xdr:col>18</xdr:col>
      <xdr:colOff>18720</xdr:colOff>
      <xdr:row>43</xdr:row>
      <xdr:rowOff>35640</xdr:rowOff>
    </xdr:to>
    <xdr:pic>
      <xdr:nvPicPr>
        <xdr:cNvPr id="5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02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43</xdr:row>
      <xdr:rowOff>28440</xdr:rowOff>
    </xdr:from>
    <xdr:to>
      <xdr:col>18</xdr:col>
      <xdr:colOff>18720</xdr:colOff>
      <xdr:row>43</xdr:row>
      <xdr:rowOff>35640</xdr:rowOff>
    </xdr:to>
    <xdr:pic>
      <xdr:nvPicPr>
        <xdr:cNvPr id="5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02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43</xdr:row>
      <xdr:rowOff>28440</xdr:rowOff>
    </xdr:from>
    <xdr:to>
      <xdr:col>18</xdr:col>
      <xdr:colOff>6480</xdr:colOff>
      <xdr:row>43</xdr:row>
      <xdr:rowOff>35640</xdr:rowOff>
    </xdr:to>
    <xdr:pic>
      <xdr:nvPicPr>
        <xdr:cNvPr id="5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02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43</xdr:row>
      <xdr:rowOff>28440</xdr:rowOff>
    </xdr:from>
    <xdr:to>
      <xdr:col>18</xdr:col>
      <xdr:colOff>6480</xdr:colOff>
      <xdr:row>43</xdr:row>
      <xdr:rowOff>35640</xdr:rowOff>
    </xdr:to>
    <xdr:pic>
      <xdr:nvPicPr>
        <xdr:cNvPr id="5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02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45</xdr:row>
      <xdr:rowOff>0</xdr:rowOff>
    </xdr:from>
    <xdr:to>
      <xdr:col>18</xdr:col>
      <xdr:colOff>18720</xdr:colOff>
      <xdr:row>45</xdr:row>
      <xdr:rowOff>7200</xdr:rowOff>
    </xdr:to>
    <xdr:pic>
      <xdr:nvPicPr>
        <xdr:cNvPr id="5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75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45</xdr:row>
      <xdr:rowOff>0</xdr:rowOff>
    </xdr:from>
    <xdr:to>
      <xdr:col>18</xdr:col>
      <xdr:colOff>18720</xdr:colOff>
      <xdr:row>45</xdr:row>
      <xdr:rowOff>7200</xdr:rowOff>
    </xdr:to>
    <xdr:pic>
      <xdr:nvPicPr>
        <xdr:cNvPr id="5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75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45</xdr:row>
      <xdr:rowOff>0</xdr:rowOff>
    </xdr:from>
    <xdr:to>
      <xdr:col>18</xdr:col>
      <xdr:colOff>6480</xdr:colOff>
      <xdr:row>45</xdr:row>
      <xdr:rowOff>7200</xdr:rowOff>
    </xdr:to>
    <xdr:pic>
      <xdr:nvPicPr>
        <xdr:cNvPr id="5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75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45</xdr:row>
      <xdr:rowOff>0</xdr:rowOff>
    </xdr:from>
    <xdr:to>
      <xdr:col>18</xdr:col>
      <xdr:colOff>6480</xdr:colOff>
      <xdr:row>45</xdr:row>
      <xdr:rowOff>7200</xdr:rowOff>
    </xdr:to>
    <xdr:pic>
      <xdr:nvPicPr>
        <xdr:cNvPr id="5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75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0</xdr:rowOff>
    </xdr:from>
    <xdr:to>
      <xdr:col>18</xdr:col>
      <xdr:colOff>18720</xdr:colOff>
      <xdr:row>47</xdr:row>
      <xdr:rowOff>7200</xdr:rowOff>
    </xdr:to>
    <xdr:pic>
      <xdr:nvPicPr>
        <xdr:cNvPr id="5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516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0</xdr:rowOff>
    </xdr:from>
    <xdr:to>
      <xdr:col>18</xdr:col>
      <xdr:colOff>18720</xdr:colOff>
      <xdr:row>47</xdr:row>
      <xdr:rowOff>7200</xdr:rowOff>
    </xdr:to>
    <xdr:pic>
      <xdr:nvPicPr>
        <xdr:cNvPr id="5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516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0</xdr:rowOff>
    </xdr:from>
    <xdr:to>
      <xdr:col>18</xdr:col>
      <xdr:colOff>6480</xdr:colOff>
      <xdr:row>47</xdr:row>
      <xdr:rowOff>7200</xdr:rowOff>
    </xdr:to>
    <xdr:pic>
      <xdr:nvPicPr>
        <xdr:cNvPr id="5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516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0</xdr:rowOff>
    </xdr:from>
    <xdr:to>
      <xdr:col>18</xdr:col>
      <xdr:colOff>6480</xdr:colOff>
      <xdr:row>47</xdr:row>
      <xdr:rowOff>7200</xdr:rowOff>
    </xdr:to>
    <xdr:pic>
      <xdr:nvPicPr>
        <xdr:cNvPr id="5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516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299880</xdr:rowOff>
    </xdr:from>
    <xdr:to>
      <xdr:col>18</xdr:col>
      <xdr:colOff>18720</xdr:colOff>
      <xdr:row>47</xdr:row>
      <xdr:rowOff>307080</xdr:rowOff>
    </xdr:to>
    <xdr:pic>
      <xdr:nvPicPr>
        <xdr:cNvPr id="5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816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299880</xdr:rowOff>
    </xdr:from>
    <xdr:to>
      <xdr:col>18</xdr:col>
      <xdr:colOff>18720</xdr:colOff>
      <xdr:row>47</xdr:row>
      <xdr:rowOff>307080</xdr:rowOff>
    </xdr:to>
    <xdr:pic>
      <xdr:nvPicPr>
        <xdr:cNvPr id="5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816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299880</xdr:rowOff>
    </xdr:from>
    <xdr:to>
      <xdr:col>18</xdr:col>
      <xdr:colOff>6480</xdr:colOff>
      <xdr:row>47</xdr:row>
      <xdr:rowOff>307080</xdr:rowOff>
    </xdr:to>
    <xdr:pic>
      <xdr:nvPicPr>
        <xdr:cNvPr id="5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816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299880</xdr:rowOff>
    </xdr:from>
    <xdr:to>
      <xdr:col>18</xdr:col>
      <xdr:colOff>6480</xdr:colOff>
      <xdr:row>47</xdr:row>
      <xdr:rowOff>307080</xdr:rowOff>
    </xdr:to>
    <xdr:pic>
      <xdr:nvPicPr>
        <xdr:cNvPr id="5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816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237960</xdr:rowOff>
    </xdr:from>
    <xdr:to>
      <xdr:col>18</xdr:col>
      <xdr:colOff>18720</xdr:colOff>
      <xdr:row>48</xdr:row>
      <xdr:rowOff>245160</xdr:rowOff>
    </xdr:to>
    <xdr:pic>
      <xdr:nvPicPr>
        <xdr:cNvPr id="5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13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237960</xdr:rowOff>
    </xdr:from>
    <xdr:to>
      <xdr:col>18</xdr:col>
      <xdr:colOff>18720</xdr:colOff>
      <xdr:row>48</xdr:row>
      <xdr:rowOff>245160</xdr:rowOff>
    </xdr:to>
    <xdr:pic>
      <xdr:nvPicPr>
        <xdr:cNvPr id="5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13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237960</xdr:rowOff>
    </xdr:from>
    <xdr:to>
      <xdr:col>18</xdr:col>
      <xdr:colOff>6480</xdr:colOff>
      <xdr:row>48</xdr:row>
      <xdr:rowOff>245160</xdr:rowOff>
    </xdr:to>
    <xdr:pic>
      <xdr:nvPicPr>
        <xdr:cNvPr id="5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13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237960</xdr:rowOff>
    </xdr:from>
    <xdr:to>
      <xdr:col>18</xdr:col>
      <xdr:colOff>6480</xdr:colOff>
      <xdr:row>48</xdr:row>
      <xdr:rowOff>245160</xdr:rowOff>
    </xdr:to>
    <xdr:pic>
      <xdr:nvPicPr>
        <xdr:cNvPr id="5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13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863640</xdr:rowOff>
    </xdr:from>
    <xdr:to>
      <xdr:col>18</xdr:col>
      <xdr:colOff>18720</xdr:colOff>
      <xdr:row>48</xdr:row>
      <xdr:rowOff>870840</xdr:rowOff>
    </xdr:to>
    <xdr:pic>
      <xdr:nvPicPr>
        <xdr:cNvPr id="5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7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863640</xdr:rowOff>
    </xdr:from>
    <xdr:to>
      <xdr:col>18</xdr:col>
      <xdr:colOff>18720</xdr:colOff>
      <xdr:row>48</xdr:row>
      <xdr:rowOff>870840</xdr:rowOff>
    </xdr:to>
    <xdr:pic>
      <xdr:nvPicPr>
        <xdr:cNvPr id="5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7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863640</xdr:rowOff>
    </xdr:from>
    <xdr:to>
      <xdr:col>18</xdr:col>
      <xdr:colOff>6480</xdr:colOff>
      <xdr:row>48</xdr:row>
      <xdr:rowOff>870840</xdr:rowOff>
    </xdr:to>
    <xdr:pic>
      <xdr:nvPicPr>
        <xdr:cNvPr id="5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7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863640</xdr:rowOff>
    </xdr:from>
    <xdr:to>
      <xdr:col>18</xdr:col>
      <xdr:colOff>6480</xdr:colOff>
      <xdr:row>48</xdr:row>
      <xdr:rowOff>870840</xdr:rowOff>
    </xdr:to>
    <xdr:pic>
      <xdr:nvPicPr>
        <xdr:cNvPr id="5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7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50</xdr:row>
      <xdr:rowOff>0</xdr:rowOff>
    </xdr:from>
    <xdr:to>
      <xdr:col>18</xdr:col>
      <xdr:colOff>18720</xdr:colOff>
      <xdr:row>50</xdr:row>
      <xdr:rowOff>7200</xdr:rowOff>
    </xdr:to>
    <xdr:pic>
      <xdr:nvPicPr>
        <xdr:cNvPr id="5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61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50</xdr:row>
      <xdr:rowOff>0</xdr:rowOff>
    </xdr:from>
    <xdr:to>
      <xdr:col>18</xdr:col>
      <xdr:colOff>18720</xdr:colOff>
      <xdr:row>50</xdr:row>
      <xdr:rowOff>7200</xdr:rowOff>
    </xdr:to>
    <xdr:pic>
      <xdr:nvPicPr>
        <xdr:cNvPr id="5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61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50</xdr:row>
      <xdr:rowOff>0</xdr:rowOff>
    </xdr:from>
    <xdr:to>
      <xdr:col>18</xdr:col>
      <xdr:colOff>6480</xdr:colOff>
      <xdr:row>50</xdr:row>
      <xdr:rowOff>7200</xdr:rowOff>
    </xdr:to>
    <xdr:pic>
      <xdr:nvPicPr>
        <xdr:cNvPr id="5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61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50</xdr:row>
      <xdr:rowOff>0</xdr:rowOff>
    </xdr:from>
    <xdr:to>
      <xdr:col>18</xdr:col>
      <xdr:colOff>6480</xdr:colOff>
      <xdr:row>50</xdr:row>
      <xdr:rowOff>7200</xdr:rowOff>
    </xdr:to>
    <xdr:pic>
      <xdr:nvPicPr>
        <xdr:cNvPr id="5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61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-360</xdr:rowOff>
    </xdr:from>
    <xdr:to>
      <xdr:col>18</xdr:col>
      <xdr:colOff>18720</xdr:colOff>
      <xdr:row>51</xdr:row>
      <xdr:rowOff>6840</xdr:rowOff>
    </xdr:to>
    <xdr:pic>
      <xdr:nvPicPr>
        <xdr:cNvPr id="5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992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-360</xdr:rowOff>
    </xdr:from>
    <xdr:to>
      <xdr:col>18</xdr:col>
      <xdr:colOff>18720</xdr:colOff>
      <xdr:row>51</xdr:row>
      <xdr:rowOff>6840</xdr:rowOff>
    </xdr:to>
    <xdr:pic>
      <xdr:nvPicPr>
        <xdr:cNvPr id="5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992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-360</xdr:rowOff>
    </xdr:from>
    <xdr:to>
      <xdr:col>18</xdr:col>
      <xdr:colOff>6480</xdr:colOff>
      <xdr:row>51</xdr:row>
      <xdr:rowOff>6840</xdr:rowOff>
    </xdr:to>
    <xdr:pic>
      <xdr:nvPicPr>
        <xdr:cNvPr id="5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992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-360</xdr:rowOff>
    </xdr:from>
    <xdr:to>
      <xdr:col>18</xdr:col>
      <xdr:colOff>6480</xdr:colOff>
      <xdr:row>51</xdr:row>
      <xdr:rowOff>6840</xdr:rowOff>
    </xdr:to>
    <xdr:pic>
      <xdr:nvPicPr>
        <xdr:cNvPr id="5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992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347400</xdr:rowOff>
    </xdr:from>
    <xdr:to>
      <xdr:col>18</xdr:col>
      <xdr:colOff>18720</xdr:colOff>
      <xdr:row>51</xdr:row>
      <xdr:rowOff>354600</xdr:rowOff>
    </xdr:to>
    <xdr:pic>
      <xdr:nvPicPr>
        <xdr:cNvPr id="5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34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347400</xdr:rowOff>
    </xdr:from>
    <xdr:to>
      <xdr:col>18</xdr:col>
      <xdr:colOff>18720</xdr:colOff>
      <xdr:row>51</xdr:row>
      <xdr:rowOff>354600</xdr:rowOff>
    </xdr:to>
    <xdr:pic>
      <xdr:nvPicPr>
        <xdr:cNvPr id="5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34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347400</xdr:rowOff>
    </xdr:from>
    <xdr:to>
      <xdr:col>18</xdr:col>
      <xdr:colOff>6480</xdr:colOff>
      <xdr:row>51</xdr:row>
      <xdr:rowOff>354600</xdr:rowOff>
    </xdr:to>
    <xdr:pic>
      <xdr:nvPicPr>
        <xdr:cNvPr id="5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34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347400</xdr:rowOff>
    </xdr:from>
    <xdr:to>
      <xdr:col>18</xdr:col>
      <xdr:colOff>6480</xdr:colOff>
      <xdr:row>51</xdr:row>
      <xdr:rowOff>354600</xdr:rowOff>
    </xdr:to>
    <xdr:pic>
      <xdr:nvPicPr>
        <xdr:cNvPr id="5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34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52</xdr:row>
      <xdr:rowOff>285480</xdr:rowOff>
    </xdr:from>
    <xdr:to>
      <xdr:col>18</xdr:col>
      <xdr:colOff>18720</xdr:colOff>
      <xdr:row>52</xdr:row>
      <xdr:rowOff>292680</xdr:rowOff>
    </xdr:to>
    <xdr:pic>
      <xdr:nvPicPr>
        <xdr:cNvPr id="5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850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52</xdr:row>
      <xdr:rowOff>285480</xdr:rowOff>
    </xdr:from>
    <xdr:to>
      <xdr:col>18</xdr:col>
      <xdr:colOff>18720</xdr:colOff>
      <xdr:row>52</xdr:row>
      <xdr:rowOff>292680</xdr:rowOff>
    </xdr:to>
    <xdr:pic>
      <xdr:nvPicPr>
        <xdr:cNvPr id="5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850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52</xdr:row>
      <xdr:rowOff>285480</xdr:rowOff>
    </xdr:from>
    <xdr:to>
      <xdr:col>18</xdr:col>
      <xdr:colOff>6480</xdr:colOff>
      <xdr:row>52</xdr:row>
      <xdr:rowOff>292680</xdr:rowOff>
    </xdr:to>
    <xdr:pic>
      <xdr:nvPicPr>
        <xdr:cNvPr id="5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850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52</xdr:row>
      <xdr:rowOff>285480</xdr:rowOff>
    </xdr:from>
    <xdr:to>
      <xdr:col>18</xdr:col>
      <xdr:colOff>6480</xdr:colOff>
      <xdr:row>52</xdr:row>
      <xdr:rowOff>292680</xdr:rowOff>
    </xdr:to>
    <xdr:pic>
      <xdr:nvPicPr>
        <xdr:cNvPr id="5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850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53</xdr:row>
      <xdr:rowOff>224280</xdr:rowOff>
    </xdr:from>
    <xdr:to>
      <xdr:col>18</xdr:col>
      <xdr:colOff>18720</xdr:colOff>
      <xdr:row>53</xdr:row>
      <xdr:rowOff>231480</xdr:rowOff>
    </xdr:to>
    <xdr:pic>
      <xdr:nvPicPr>
        <xdr:cNvPr id="5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169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53</xdr:row>
      <xdr:rowOff>224280</xdr:rowOff>
    </xdr:from>
    <xdr:to>
      <xdr:col>18</xdr:col>
      <xdr:colOff>18720</xdr:colOff>
      <xdr:row>53</xdr:row>
      <xdr:rowOff>231480</xdr:rowOff>
    </xdr:to>
    <xdr:pic>
      <xdr:nvPicPr>
        <xdr:cNvPr id="5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169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53</xdr:row>
      <xdr:rowOff>224280</xdr:rowOff>
    </xdr:from>
    <xdr:to>
      <xdr:col>18</xdr:col>
      <xdr:colOff>6480</xdr:colOff>
      <xdr:row>53</xdr:row>
      <xdr:rowOff>231480</xdr:rowOff>
    </xdr:to>
    <xdr:pic>
      <xdr:nvPicPr>
        <xdr:cNvPr id="5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169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53</xdr:row>
      <xdr:rowOff>224280</xdr:rowOff>
    </xdr:from>
    <xdr:to>
      <xdr:col>18</xdr:col>
      <xdr:colOff>6480</xdr:colOff>
      <xdr:row>53</xdr:row>
      <xdr:rowOff>231480</xdr:rowOff>
    </xdr:to>
    <xdr:pic>
      <xdr:nvPicPr>
        <xdr:cNvPr id="5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169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54</xdr:row>
      <xdr:rowOff>162360</xdr:rowOff>
    </xdr:from>
    <xdr:to>
      <xdr:col>18</xdr:col>
      <xdr:colOff>18720</xdr:colOff>
      <xdr:row>54</xdr:row>
      <xdr:rowOff>169560</xdr:rowOff>
    </xdr:to>
    <xdr:pic>
      <xdr:nvPicPr>
        <xdr:cNvPr id="58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870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54</xdr:row>
      <xdr:rowOff>162360</xdr:rowOff>
    </xdr:from>
    <xdr:to>
      <xdr:col>18</xdr:col>
      <xdr:colOff>18720</xdr:colOff>
      <xdr:row>54</xdr:row>
      <xdr:rowOff>169560</xdr:rowOff>
    </xdr:to>
    <xdr:pic>
      <xdr:nvPicPr>
        <xdr:cNvPr id="58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870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54</xdr:row>
      <xdr:rowOff>162360</xdr:rowOff>
    </xdr:from>
    <xdr:to>
      <xdr:col>18</xdr:col>
      <xdr:colOff>6480</xdr:colOff>
      <xdr:row>54</xdr:row>
      <xdr:rowOff>169560</xdr:rowOff>
    </xdr:to>
    <xdr:pic>
      <xdr:nvPicPr>
        <xdr:cNvPr id="58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870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54</xdr:row>
      <xdr:rowOff>162360</xdr:rowOff>
    </xdr:from>
    <xdr:to>
      <xdr:col>18</xdr:col>
      <xdr:colOff>6480</xdr:colOff>
      <xdr:row>54</xdr:row>
      <xdr:rowOff>169560</xdr:rowOff>
    </xdr:to>
    <xdr:pic>
      <xdr:nvPicPr>
        <xdr:cNvPr id="58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870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55</xdr:row>
      <xdr:rowOff>101160</xdr:rowOff>
    </xdr:from>
    <xdr:to>
      <xdr:col>18</xdr:col>
      <xdr:colOff>18720</xdr:colOff>
      <xdr:row>55</xdr:row>
      <xdr:rowOff>108360</xdr:rowOff>
    </xdr:to>
    <xdr:pic>
      <xdr:nvPicPr>
        <xdr:cNvPr id="58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570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55</xdr:row>
      <xdr:rowOff>101160</xdr:rowOff>
    </xdr:from>
    <xdr:to>
      <xdr:col>18</xdr:col>
      <xdr:colOff>18720</xdr:colOff>
      <xdr:row>55</xdr:row>
      <xdr:rowOff>108360</xdr:rowOff>
    </xdr:to>
    <xdr:pic>
      <xdr:nvPicPr>
        <xdr:cNvPr id="58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570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55</xdr:row>
      <xdr:rowOff>101160</xdr:rowOff>
    </xdr:from>
    <xdr:to>
      <xdr:col>18</xdr:col>
      <xdr:colOff>6480</xdr:colOff>
      <xdr:row>55</xdr:row>
      <xdr:rowOff>108360</xdr:rowOff>
    </xdr:to>
    <xdr:pic>
      <xdr:nvPicPr>
        <xdr:cNvPr id="58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570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55</xdr:row>
      <xdr:rowOff>101160</xdr:rowOff>
    </xdr:from>
    <xdr:to>
      <xdr:col>18</xdr:col>
      <xdr:colOff>6480</xdr:colOff>
      <xdr:row>55</xdr:row>
      <xdr:rowOff>108360</xdr:rowOff>
    </xdr:to>
    <xdr:pic>
      <xdr:nvPicPr>
        <xdr:cNvPr id="58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570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56</xdr:row>
      <xdr:rowOff>39240</xdr:rowOff>
    </xdr:from>
    <xdr:to>
      <xdr:col>18</xdr:col>
      <xdr:colOff>18720</xdr:colOff>
      <xdr:row>56</xdr:row>
      <xdr:rowOff>46440</xdr:rowOff>
    </xdr:to>
    <xdr:pic>
      <xdr:nvPicPr>
        <xdr:cNvPr id="58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889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56</xdr:row>
      <xdr:rowOff>39240</xdr:rowOff>
    </xdr:from>
    <xdr:to>
      <xdr:col>18</xdr:col>
      <xdr:colOff>18720</xdr:colOff>
      <xdr:row>56</xdr:row>
      <xdr:rowOff>46440</xdr:rowOff>
    </xdr:to>
    <xdr:pic>
      <xdr:nvPicPr>
        <xdr:cNvPr id="58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889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56</xdr:row>
      <xdr:rowOff>39240</xdr:rowOff>
    </xdr:from>
    <xdr:to>
      <xdr:col>18</xdr:col>
      <xdr:colOff>6480</xdr:colOff>
      <xdr:row>56</xdr:row>
      <xdr:rowOff>46440</xdr:rowOff>
    </xdr:to>
    <xdr:pic>
      <xdr:nvPicPr>
        <xdr:cNvPr id="58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889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56</xdr:row>
      <xdr:rowOff>39240</xdr:rowOff>
    </xdr:from>
    <xdr:to>
      <xdr:col>18</xdr:col>
      <xdr:colOff>6480</xdr:colOff>
      <xdr:row>56</xdr:row>
      <xdr:rowOff>46440</xdr:rowOff>
    </xdr:to>
    <xdr:pic>
      <xdr:nvPicPr>
        <xdr:cNvPr id="58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889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57</xdr:row>
      <xdr:rowOff>0</xdr:rowOff>
    </xdr:from>
    <xdr:to>
      <xdr:col>18</xdr:col>
      <xdr:colOff>18720</xdr:colOff>
      <xdr:row>57</xdr:row>
      <xdr:rowOff>7200</xdr:rowOff>
    </xdr:to>
    <xdr:pic>
      <xdr:nvPicPr>
        <xdr:cNvPr id="58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23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57</xdr:row>
      <xdr:rowOff>0</xdr:rowOff>
    </xdr:from>
    <xdr:to>
      <xdr:col>18</xdr:col>
      <xdr:colOff>18720</xdr:colOff>
      <xdr:row>57</xdr:row>
      <xdr:rowOff>7200</xdr:rowOff>
    </xdr:to>
    <xdr:pic>
      <xdr:nvPicPr>
        <xdr:cNvPr id="58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23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57</xdr:row>
      <xdr:rowOff>0</xdr:rowOff>
    </xdr:from>
    <xdr:to>
      <xdr:col>18</xdr:col>
      <xdr:colOff>6480</xdr:colOff>
      <xdr:row>57</xdr:row>
      <xdr:rowOff>7200</xdr:rowOff>
    </xdr:to>
    <xdr:pic>
      <xdr:nvPicPr>
        <xdr:cNvPr id="58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23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57</xdr:row>
      <xdr:rowOff>0</xdr:rowOff>
    </xdr:from>
    <xdr:to>
      <xdr:col>18</xdr:col>
      <xdr:colOff>6480</xdr:colOff>
      <xdr:row>57</xdr:row>
      <xdr:rowOff>7200</xdr:rowOff>
    </xdr:to>
    <xdr:pic>
      <xdr:nvPicPr>
        <xdr:cNvPr id="58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23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58</xdr:row>
      <xdr:rowOff>0</xdr:rowOff>
    </xdr:from>
    <xdr:to>
      <xdr:col>18</xdr:col>
      <xdr:colOff>18720</xdr:colOff>
      <xdr:row>58</xdr:row>
      <xdr:rowOff>7200</xdr:rowOff>
    </xdr:to>
    <xdr:pic>
      <xdr:nvPicPr>
        <xdr:cNvPr id="58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99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58</xdr:row>
      <xdr:rowOff>0</xdr:rowOff>
    </xdr:from>
    <xdr:to>
      <xdr:col>18</xdr:col>
      <xdr:colOff>18720</xdr:colOff>
      <xdr:row>58</xdr:row>
      <xdr:rowOff>7200</xdr:rowOff>
    </xdr:to>
    <xdr:pic>
      <xdr:nvPicPr>
        <xdr:cNvPr id="58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99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58</xdr:row>
      <xdr:rowOff>0</xdr:rowOff>
    </xdr:from>
    <xdr:to>
      <xdr:col>18</xdr:col>
      <xdr:colOff>6480</xdr:colOff>
      <xdr:row>58</xdr:row>
      <xdr:rowOff>7200</xdr:rowOff>
    </xdr:to>
    <xdr:pic>
      <xdr:nvPicPr>
        <xdr:cNvPr id="58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99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58</xdr:row>
      <xdr:rowOff>0</xdr:rowOff>
    </xdr:from>
    <xdr:to>
      <xdr:col>18</xdr:col>
      <xdr:colOff>6480</xdr:colOff>
      <xdr:row>58</xdr:row>
      <xdr:rowOff>7200</xdr:rowOff>
    </xdr:to>
    <xdr:pic>
      <xdr:nvPicPr>
        <xdr:cNvPr id="58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99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59</xdr:row>
      <xdr:rowOff>-360</xdr:rowOff>
    </xdr:from>
    <xdr:to>
      <xdr:col>18</xdr:col>
      <xdr:colOff>18720</xdr:colOff>
      <xdr:row>59</xdr:row>
      <xdr:rowOff>6840</xdr:rowOff>
    </xdr:to>
    <xdr:pic>
      <xdr:nvPicPr>
        <xdr:cNvPr id="58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374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59</xdr:row>
      <xdr:rowOff>-360</xdr:rowOff>
    </xdr:from>
    <xdr:to>
      <xdr:col>18</xdr:col>
      <xdr:colOff>18720</xdr:colOff>
      <xdr:row>59</xdr:row>
      <xdr:rowOff>6840</xdr:rowOff>
    </xdr:to>
    <xdr:pic>
      <xdr:nvPicPr>
        <xdr:cNvPr id="58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374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59</xdr:row>
      <xdr:rowOff>-360</xdr:rowOff>
    </xdr:from>
    <xdr:to>
      <xdr:col>18</xdr:col>
      <xdr:colOff>6480</xdr:colOff>
      <xdr:row>59</xdr:row>
      <xdr:rowOff>6840</xdr:rowOff>
    </xdr:to>
    <xdr:pic>
      <xdr:nvPicPr>
        <xdr:cNvPr id="58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374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59</xdr:row>
      <xdr:rowOff>-360</xdr:rowOff>
    </xdr:from>
    <xdr:to>
      <xdr:col>18</xdr:col>
      <xdr:colOff>6480</xdr:colOff>
      <xdr:row>59</xdr:row>
      <xdr:rowOff>6840</xdr:rowOff>
    </xdr:to>
    <xdr:pic>
      <xdr:nvPicPr>
        <xdr:cNvPr id="58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374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60</xdr:row>
      <xdr:rowOff>0</xdr:rowOff>
    </xdr:from>
    <xdr:to>
      <xdr:col>18</xdr:col>
      <xdr:colOff>18720</xdr:colOff>
      <xdr:row>60</xdr:row>
      <xdr:rowOff>7200</xdr:rowOff>
    </xdr:to>
    <xdr:pic>
      <xdr:nvPicPr>
        <xdr:cNvPr id="58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755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60</xdr:row>
      <xdr:rowOff>0</xdr:rowOff>
    </xdr:from>
    <xdr:to>
      <xdr:col>18</xdr:col>
      <xdr:colOff>18720</xdr:colOff>
      <xdr:row>60</xdr:row>
      <xdr:rowOff>7200</xdr:rowOff>
    </xdr:to>
    <xdr:pic>
      <xdr:nvPicPr>
        <xdr:cNvPr id="58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755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60</xdr:row>
      <xdr:rowOff>0</xdr:rowOff>
    </xdr:from>
    <xdr:to>
      <xdr:col>18</xdr:col>
      <xdr:colOff>6480</xdr:colOff>
      <xdr:row>60</xdr:row>
      <xdr:rowOff>7200</xdr:rowOff>
    </xdr:to>
    <xdr:pic>
      <xdr:nvPicPr>
        <xdr:cNvPr id="58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755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60</xdr:row>
      <xdr:rowOff>0</xdr:rowOff>
    </xdr:from>
    <xdr:to>
      <xdr:col>18</xdr:col>
      <xdr:colOff>6480</xdr:colOff>
      <xdr:row>60</xdr:row>
      <xdr:rowOff>7200</xdr:rowOff>
    </xdr:to>
    <xdr:pic>
      <xdr:nvPicPr>
        <xdr:cNvPr id="58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755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0</xdr:rowOff>
    </xdr:from>
    <xdr:to>
      <xdr:col>18</xdr:col>
      <xdr:colOff>18720</xdr:colOff>
      <xdr:row>61</xdr:row>
      <xdr:rowOff>7200</xdr:rowOff>
    </xdr:to>
    <xdr:pic>
      <xdr:nvPicPr>
        <xdr:cNvPr id="58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13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0</xdr:rowOff>
    </xdr:from>
    <xdr:to>
      <xdr:col>18</xdr:col>
      <xdr:colOff>18720</xdr:colOff>
      <xdr:row>61</xdr:row>
      <xdr:rowOff>7200</xdr:rowOff>
    </xdr:to>
    <xdr:pic>
      <xdr:nvPicPr>
        <xdr:cNvPr id="58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13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0</xdr:rowOff>
    </xdr:from>
    <xdr:to>
      <xdr:col>18</xdr:col>
      <xdr:colOff>6480</xdr:colOff>
      <xdr:row>61</xdr:row>
      <xdr:rowOff>7200</xdr:rowOff>
    </xdr:to>
    <xdr:pic>
      <xdr:nvPicPr>
        <xdr:cNvPr id="58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13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0</xdr:rowOff>
    </xdr:from>
    <xdr:to>
      <xdr:col>18</xdr:col>
      <xdr:colOff>6480</xdr:colOff>
      <xdr:row>61</xdr:row>
      <xdr:rowOff>7200</xdr:rowOff>
    </xdr:to>
    <xdr:pic>
      <xdr:nvPicPr>
        <xdr:cNvPr id="58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13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357120</xdr:rowOff>
    </xdr:from>
    <xdr:to>
      <xdr:col>18</xdr:col>
      <xdr:colOff>18720</xdr:colOff>
      <xdr:row>61</xdr:row>
      <xdr:rowOff>364320</xdr:rowOff>
    </xdr:to>
    <xdr:pic>
      <xdr:nvPicPr>
        <xdr:cNvPr id="58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493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357120</xdr:rowOff>
    </xdr:from>
    <xdr:to>
      <xdr:col>18</xdr:col>
      <xdr:colOff>18720</xdr:colOff>
      <xdr:row>61</xdr:row>
      <xdr:rowOff>364320</xdr:rowOff>
    </xdr:to>
    <xdr:pic>
      <xdr:nvPicPr>
        <xdr:cNvPr id="58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493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357120</xdr:rowOff>
    </xdr:from>
    <xdr:to>
      <xdr:col>18</xdr:col>
      <xdr:colOff>6480</xdr:colOff>
      <xdr:row>61</xdr:row>
      <xdr:rowOff>364320</xdr:rowOff>
    </xdr:to>
    <xdr:pic>
      <xdr:nvPicPr>
        <xdr:cNvPr id="58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493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357120</xdr:rowOff>
    </xdr:from>
    <xdr:to>
      <xdr:col>18</xdr:col>
      <xdr:colOff>6480</xdr:colOff>
      <xdr:row>61</xdr:row>
      <xdr:rowOff>364320</xdr:rowOff>
    </xdr:to>
    <xdr:pic>
      <xdr:nvPicPr>
        <xdr:cNvPr id="58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493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62</xdr:row>
      <xdr:rowOff>295200</xdr:rowOff>
    </xdr:from>
    <xdr:to>
      <xdr:col>18</xdr:col>
      <xdr:colOff>18720</xdr:colOff>
      <xdr:row>62</xdr:row>
      <xdr:rowOff>302400</xdr:rowOff>
    </xdr:to>
    <xdr:pic>
      <xdr:nvPicPr>
        <xdr:cNvPr id="58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812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62</xdr:row>
      <xdr:rowOff>295200</xdr:rowOff>
    </xdr:from>
    <xdr:to>
      <xdr:col>18</xdr:col>
      <xdr:colOff>18720</xdr:colOff>
      <xdr:row>62</xdr:row>
      <xdr:rowOff>302400</xdr:rowOff>
    </xdr:to>
    <xdr:pic>
      <xdr:nvPicPr>
        <xdr:cNvPr id="58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812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62</xdr:row>
      <xdr:rowOff>295200</xdr:rowOff>
    </xdr:from>
    <xdr:to>
      <xdr:col>18</xdr:col>
      <xdr:colOff>6480</xdr:colOff>
      <xdr:row>62</xdr:row>
      <xdr:rowOff>302400</xdr:rowOff>
    </xdr:to>
    <xdr:pic>
      <xdr:nvPicPr>
        <xdr:cNvPr id="58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812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62</xdr:row>
      <xdr:rowOff>295200</xdr:rowOff>
    </xdr:from>
    <xdr:to>
      <xdr:col>18</xdr:col>
      <xdr:colOff>6480</xdr:colOff>
      <xdr:row>62</xdr:row>
      <xdr:rowOff>302400</xdr:rowOff>
    </xdr:to>
    <xdr:pic>
      <xdr:nvPicPr>
        <xdr:cNvPr id="58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812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63</xdr:row>
      <xdr:rowOff>233640</xdr:rowOff>
    </xdr:from>
    <xdr:to>
      <xdr:col>18</xdr:col>
      <xdr:colOff>18720</xdr:colOff>
      <xdr:row>63</xdr:row>
      <xdr:rowOff>240840</xdr:rowOff>
    </xdr:to>
    <xdr:pic>
      <xdr:nvPicPr>
        <xdr:cNvPr id="58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32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63</xdr:row>
      <xdr:rowOff>233640</xdr:rowOff>
    </xdr:from>
    <xdr:to>
      <xdr:col>18</xdr:col>
      <xdr:colOff>18720</xdr:colOff>
      <xdr:row>63</xdr:row>
      <xdr:rowOff>240840</xdr:rowOff>
    </xdr:to>
    <xdr:pic>
      <xdr:nvPicPr>
        <xdr:cNvPr id="58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32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63</xdr:row>
      <xdr:rowOff>233640</xdr:rowOff>
    </xdr:from>
    <xdr:to>
      <xdr:col>18</xdr:col>
      <xdr:colOff>6480</xdr:colOff>
      <xdr:row>63</xdr:row>
      <xdr:rowOff>240840</xdr:rowOff>
    </xdr:to>
    <xdr:pic>
      <xdr:nvPicPr>
        <xdr:cNvPr id="58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32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63</xdr:row>
      <xdr:rowOff>233640</xdr:rowOff>
    </xdr:from>
    <xdr:to>
      <xdr:col>18</xdr:col>
      <xdr:colOff>6480</xdr:colOff>
      <xdr:row>63</xdr:row>
      <xdr:rowOff>240840</xdr:rowOff>
    </xdr:to>
    <xdr:pic>
      <xdr:nvPicPr>
        <xdr:cNvPr id="58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32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64</xdr:row>
      <xdr:rowOff>172080</xdr:rowOff>
    </xdr:from>
    <xdr:to>
      <xdr:col>18</xdr:col>
      <xdr:colOff>18720</xdr:colOff>
      <xdr:row>64</xdr:row>
      <xdr:rowOff>179280</xdr:rowOff>
    </xdr:to>
    <xdr:pic>
      <xdr:nvPicPr>
        <xdr:cNvPr id="58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642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64</xdr:row>
      <xdr:rowOff>172080</xdr:rowOff>
    </xdr:from>
    <xdr:to>
      <xdr:col>18</xdr:col>
      <xdr:colOff>18720</xdr:colOff>
      <xdr:row>64</xdr:row>
      <xdr:rowOff>179280</xdr:rowOff>
    </xdr:to>
    <xdr:pic>
      <xdr:nvPicPr>
        <xdr:cNvPr id="58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642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64</xdr:row>
      <xdr:rowOff>172080</xdr:rowOff>
    </xdr:from>
    <xdr:to>
      <xdr:col>18</xdr:col>
      <xdr:colOff>6480</xdr:colOff>
      <xdr:row>64</xdr:row>
      <xdr:rowOff>179280</xdr:rowOff>
    </xdr:to>
    <xdr:pic>
      <xdr:nvPicPr>
        <xdr:cNvPr id="58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642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64</xdr:row>
      <xdr:rowOff>172080</xdr:rowOff>
    </xdr:from>
    <xdr:to>
      <xdr:col>18</xdr:col>
      <xdr:colOff>6480</xdr:colOff>
      <xdr:row>64</xdr:row>
      <xdr:rowOff>179280</xdr:rowOff>
    </xdr:to>
    <xdr:pic>
      <xdr:nvPicPr>
        <xdr:cNvPr id="58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642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65</xdr:row>
      <xdr:rowOff>110520</xdr:rowOff>
    </xdr:from>
    <xdr:to>
      <xdr:col>18</xdr:col>
      <xdr:colOff>18720</xdr:colOff>
      <xdr:row>65</xdr:row>
      <xdr:rowOff>117720</xdr:rowOff>
    </xdr:to>
    <xdr:pic>
      <xdr:nvPicPr>
        <xdr:cNvPr id="58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961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65</xdr:row>
      <xdr:rowOff>110520</xdr:rowOff>
    </xdr:from>
    <xdr:to>
      <xdr:col>18</xdr:col>
      <xdr:colOff>18720</xdr:colOff>
      <xdr:row>65</xdr:row>
      <xdr:rowOff>117720</xdr:rowOff>
    </xdr:to>
    <xdr:pic>
      <xdr:nvPicPr>
        <xdr:cNvPr id="58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961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65</xdr:row>
      <xdr:rowOff>110520</xdr:rowOff>
    </xdr:from>
    <xdr:to>
      <xdr:col>18</xdr:col>
      <xdr:colOff>6480</xdr:colOff>
      <xdr:row>65</xdr:row>
      <xdr:rowOff>117720</xdr:rowOff>
    </xdr:to>
    <xdr:pic>
      <xdr:nvPicPr>
        <xdr:cNvPr id="58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961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65</xdr:row>
      <xdr:rowOff>110520</xdr:rowOff>
    </xdr:from>
    <xdr:to>
      <xdr:col>18</xdr:col>
      <xdr:colOff>6480</xdr:colOff>
      <xdr:row>65</xdr:row>
      <xdr:rowOff>117720</xdr:rowOff>
    </xdr:to>
    <xdr:pic>
      <xdr:nvPicPr>
        <xdr:cNvPr id="58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961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66</xdr:row>
      <xdr:rowOff>48960</xdr:rowOff>
    </xdr:from>
    <xdr:to>
      <xdr:col>18</xdr:col>
      <xdr:colOff>18720</xdr:colOff>
      <xdr:row>66</xdr:row>
      <xdr:rowOff>56160</xdr:rowOff>
    </xdr:to>
    <xdr:pic>
      <xdr:nvPicPr>
        <xdr:cNvPr id="58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281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66</xdr:row>
      <xdr:rowOff>48960</xdr:rowOff>
    </xdr:from>
    <xdr:to>
      <xdr:col>18</xdr:col>
      <xdr:colOff>18720</xdr:colOff>
      <xdr:row>66</xdr:row>
      <xdr:rowOff>56160</xdr:rowOff>
    </xdr:to>
    <xdr:pic>
      <xdr:nvPicPr>
        <xdr:cNvPr id="58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281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66</xdr:row>
      <xdr:rowOff>48960</xdr:rowOff>
    </xdr:from>
    <xdr:to>
      <xdr:col>18</xdr:col>
      <xdr:colOff>6480</xdr:colOff>
      <xdr:row>66</xdr:row>
      <xdr:rowOff>56160</xdr:rowOff>
    </xdr:to>
    <xdr:pic>
      <xdr:nvPicPr>
        <xdr:cNvPr id="58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281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66</xdr:row>
      <xdr:rowOff>48960</xdr:rowOff>
    </xdr:from>
    <xdr:to>
      <xdr:col>18</xdr:col>
      <xdr:colOff>6480</xdr:colOff>
      <xdr:row>66</xdr:row>
      <xdr:rowOff>56160</xdr:rowOff>
    </xdr:to>
    <xdr:pic>
      <xdr:nvPicPr>
        <xdr:cNvPr id="58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281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67</xdr:row>
      <xdr:rowOff>0</xdr:rowOff>
    </xdr:from>
    <xdr:to>
      <xdr:col>18</xdr:col>
      <xdr:colOff>18720</xdr:colOff>
      <xdr:row>67</xdr:row>
      <xdr:rowOff>7200</xdr:rowOff>
    </xdr:to>
    <xdr:pic>
      <xdr:nvPicPr>
        <xdr:cNvPr id="58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803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67</xdr:row>
      <xdr:rowOff>0</xdr:rowOff>
    </xdr:from>
    <xdr:to>
      <xdr:col>18</xdr:col>
      <xdr:colOff>18720</xdr:colOff>
      <xdr:row>67</xdr:row>
      <xdr:rowOff>7200</xdr:rowOff>
    </xdr:to>
    <xdr:pic>
      <xdr:nvPicPr>
        <xdr:cNvPr id="58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803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67</xdr:row>
      <xdr:rowOff>0</xdr:rowOff>
    </xdr:from>
    <xdr:to>
      <xdr:col>18</xdr:col>
      <xdr:colOff>6480</xdr:colOff>
      <xdr:row>67</xdr:row>
      <xdr:rowOff>7200</xdr:rowOff>
    </xdr:to>
    <xdr:pic>
      <xdr:nvPicPr>
        <xdr:cNvPr id="58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803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67</xdr:row>
      <xdr:rowOff>0</xdr:rowOff>
    </xdr:from>
    <xdr:to>
      <xdr:col>18</xdr:col>
      <xdr:colOff>6480</xdr:colOff>
      <xdr:row>67</xdr:row>
      <xdr:rowOff>7200</xdr:rowOff>
    </xdr:to>
    <xdr:pic>
      <xdr:nvPicPr>
        <xdr:cNvPr id="58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803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68</xdr:row>
      <xdr:rowOff>0</xdr:rowOff>
    </xdr:from>
    <xdr:to>
      <xdr:col>18</xdr:col>
      <xdr:colOff>18720</xdr:colOff>
      <xdr:row>68</xdr:row>
      <xdr:rowOff>7200</xdr:rowOff>
    </xdr:to>
    <xdr:pic>
      <xdr:nvPicPr>
        <xdr:cNvPr id="58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37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68</xdr:row>
      <xdr:rowOff>0</xdr:rowOff>
    </xdr:from>
    <xdr:to>
      <xdr:col>18</xdr:col>
      <xdr:colOff>18720</xdr:colOff>
      <xdr:row>68</xdr:row>
      <xdr:rowOff>7200</xdr:rowOff>
    </xdr:to>
    <xdr:pic>
      <xdr:nvPicPr>
        <xdr:cNvPr id="58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37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68</xdr:row>
      <xdr:rowOff>0</xdr:rowOff>
    </xdr:from>
    <xdr:to>
      <xdr:col>18</xdr:col>
      <xdr:colOff>6480</xdr:colOff>
      <xdr:row>68</xdr:row>
      <xdr:rowOff>7200</xdr:rowOff>
    </xdr:to>
    <xdr:pic>
      <xdr:nvPicPr>
        <xdr:cNvPr id="58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37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68</xdr:row>
      <xdr:rowOff>0</xdr:rowOff>
    </xdr:from>
    <xdr:to>
      <xdr:col>18</xdr:col>
      <xdr:colOff>6480</xdr:colOff>
      <xdr:row>68</xdr:row>
      <xdr:rowOff>7200</xdr:rowOff>
    </xdr:to>
    <xdr:pic>
      <xdr:nvPicPr>
        <xdr:cNvPr id="58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37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69</xdr:row>
      <xdr:rowOff>0</xdr:rowOff>
    </xdr:from>
    <xdr:to>
      <xdr:col>18</xdr:col>
      <xdr:colOff>18720</xdr:colOff>
      <xdr:row>69</xdr:row>
      <xdr:rowOff>7200</xdr:rowOff>
    </xdr:to>
    <xdr:pic>
      <xdr:nvPicPr>
        <xdr:cNvPr id="58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756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69</xdr:row>
      <xdr:rowOff>0</xdr:rowOff>
    </xdr:from>
    <xdr:to>
      <xdr:col>18</xdr:col>
      <xdr:colOff>18720</xdr:colOff>
      <xdr:row>69</xdr:row>
      <xdr:rowOff>7200</xdr:rowOff>
    </xdr:to>
    <xdr:pic>
      <xdr:nvPicPr>
        <xdr:cNvPr id="58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756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69</xdr:row>
      <xdr:rowOff>0</xdr:rowOff>
    </xdr:from>
    <xdr:to>
      <xdr:col>18</xdr:col>
      <xdr:colOff>6480</xdr:colOff>
      <xdr:row>69</xdr:row>
      <xdr:rowOff>7200</xdr:rowOff>
    </xdr:to>
    <xdr:pic>
      <xdr:nvPicPr>
        <xdr:cNvPr id="58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756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69</xdr:row>
      <xdr:rowOff>0</xdr:rowOff>
    </xdr:from>
    <xdr:to>
      <xdr:col>18</xdr:col>
      <xdr:colOff>6480</xdr:colOff>
      <xdr:row>69</xdr:row>
      <xdr:rowOff>7200</xdr:rowOff>
    </xdr:to>
    <xdr:pic>
      <xdr:nvPicPr>
        <xdr:cNvPr id="58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756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0</xdr:rowOff>
    </xdr:from>
    <xdr:to>
      <xdr:col>18</xdr:col>
      <xdr:colOff>18720</xdr:colOff>
      <xdr:row>70</xdr:row>
      <xdr:rowOff>7200</xdr:rowOff>
    </xdr:to>
    <xdr:pic>
      <xdr:nvPicPr>
        <xdr:cNvPr id="58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32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0</xdr:rowOff>
    </xdr:from>
    <xdr:to>
      <xdr:col>18</xdr:col>
      <xdr:colOff>18720</xdr:colOff>
      <xdr:row>70</xdr:row>
      <xdr:rowOff>7200</xdr:rowOff>
    </xdr:to>
    <xdr:pic>
      <xdr:nvPicPr>
        <xdr:cNvPr id="58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32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0</xdr:rowOff>
    </xdr:from>
    <xdr:to>
      <xdr:col>18</xdr:col>
      <xdr:colOff>6480</xdr:colOff>
      <xdr:row>70</xdr:row>
      <xdr:rowOff>7200</xdr:rowOff>
    </xdr:to>
    <xdr:pic>
      <xdr:nvPicPr>
        <xdr:cNvPr id="58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32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0</xdr:rowOff>
    </xdr:from>
    <xdr:to>
      <xdr:col>18</xdr:col>
      <xdr:colOff>6480</xdr:colOff>
      <xdr:row>70</xdr:row>
      <xdr:rowOff>7200</xdr:rowOff>
    </xdr:to>
    <xdr:pic>
      <xdr:nvPicPr>
        <xdr:cNvPr id="58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32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428040</xdr:rowOff>
    </xdr:from>
    <xdr:to>
      <xdr:col>18</xdr:col>
      <xdr:colOff>18720</xdr:colOff>
      <xdr:row>70</xdr:row>
      <xdr:rowOff>435240</xdr:rowOff>
    </xdr:to>
    <xdr:pic>
      <xdr:nvPicPr>
        <xdr:cNvPr id="58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755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428040</xdr:rowOff>
    </xdr:from>
    <xdr:to>
      <xdr:col>18</xdr:col>
      <xdr:colOff>18720</xdr:colOff>
      <xdr:row>70</xdr:row>
      <xdr:rowOff>435240</xdr:rowOff>
    </xdr:to>
    <xdr:pic>
      <xdr:nvPicPr>
        <xdr:cNvPr id="58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755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428040</xdr:rowOff>
    </xdr:from>
    <xdr:to>
      <xdr:col>18</xdr:col>
      <xdr:colOff>6480</xdr:colOff>
      <xdr:row>70</xdr:row>
      <xdr:rowOff>435240</xdr:rowOff>
    </xdr:to>
    <xdr:pic>
      <xdr:nvPicPr>
        <xdr:cNvPr id="58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755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428040</xdr:rowOff>
    </xdr:from>
    <xdr:to>
      <xdr:col>18</xdr:col>
      <xdr:colOff>6480</xdr:colOff>
      <xdr:row>70</xdr:row>
      <xdr:rowOff>435240</xdr:rowOff>
    </xdr:to>
    <xdr:pic>
      <xdr:nvPicPr>
        <xdr:cNvPr id="58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755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0</xdr:rowOff>
    </xdr:from>
    <xdr:to>
      <xdr:col>18</xdr:col>
      <xdr:colOff>18720</xdr:colOff>
      <xdr:row>72</xdr:row>
      <xdr:rowOff>7200</xdr:rowOff>
    </xdr:to>
    <xdr:pic>
      <xdr:nvPicPr>
        <xdr:cNvPr id="58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28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0</xdr:rowOff>
    </xdr:from>
    <xdr:to>
      <xdr:col>18</xdr:col>
      <xdr:colOff>18720</xdr:colOff>
      <xdr:row>72</xdr:row>
      <xdr:rowOff>7200</xdr:rowOff>
    </xdr:to>
    <xdr:pic>
      <xdr:nvPicPr>
        <xdr:cNvPr id="58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28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0</xdr:rowOff>
    </xdr:from>
    <xdr:to>
      <xdr:col>18</xdr:col>
      <xdr:colOff>6480</xdr:colOff>
      <xdr:row>72</xdr:row>
      <xdr:rowOff>7200</xdr:rowOff>
    </xdr:to>
    <xdr:pic>
      <xdr:nvPicPr>
        <xdr:cNvPr id="58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28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0</xdr:rowOff>
    </xdr:from>
    <xdr:to>
      <xdr:col>18</xdr:col>
      <xdr:colOff>6480</xdr:colOff>
      <xdr:row>72</xdr:row>
      <xdr:rowOff>7200</xdr:rowOff>
    </xdr:to>
    <xdr:pic>
      <xdr:nvPicPr>
        <xdr:cNvPr id="58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28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304920</xdr:rowOff>
    </xdr:from>
    <xdr:to>
      <xdr:col>18</xdr:col>
      <xdr:colOff>18720</xdr:colOff>
      <xdr:row>72</xdr:row>
      <xdr:rowOff>312120</xdr:rowOff>
    </xdr:to>
    <xdr:pic>
      <xdr:nvPicPr>
        <xdr:cNvPr id="58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584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304920</xdr:rowOff>
    </xdr:from>
    <xdr:to>
      <xdr:col>18</xdr:col>
      <xdr:colOff>18720</xdr:colOff>
      <xdr:row>72</xdr:row>
      <xdr:rowOff>312120</xdr:rowOff>
    </xdr:to>
    <xdr:pic>
      <xdr:nvPicPr>
        <xdr:cNvPr id="58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584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304920</xdr:rowOff>
    </xdr:from>
    <xdr:to>
      <xdr:col>18</xdr:col>
      <xdr:colOff>6480</xdr:colOff>
      <xdr:row>72</xdr:row>
      <xdr:rowOff>312120</xdr:rowOff>
    </xdr:to>
    <xdr:pic>
      <xdr:nvPicPr>
        <xdr:cNvPr id="58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584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304920</xdr:rowOff>
    </xdr:from>
    <xdr:to>
      <xdr:col>18</xdr:col>
      <xdr:colOff>6480</xdr:colOff>
      <xdr:row>72</xdr:row>
      <xdr:rowOff>312120</xdr:rowOff>
    </xdr:to>
    <xdr:pic>
      <xdr:nvPicPr>
        <xdr:cNvPr id="58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584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73</xdr:row>
      <xdr:rowOff>243000</xdr:rowOff>
    </xdr:from>
    <xdr:to>
      <xdr:col>18</xdr:col>
      <xdr:colOff>18720</xdr:colOff>
      <xdr:row>73</xdr:row>
      <xdr:rowOff>250200</xdr:rowOff>
    </xdr:to>
    <xdr:pic>
      <xdr:nvPicPr>
        <xdr:cNvPr id="58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90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73</xdr:row>
      <xdr:rowOff>243000</xdr:rowOff>
    </xdr:from>
    <xdr:to>
      <xdr:col>18</xdr:col>
      <xdr:colOff>18720</xdr:colOff>
      <xdr:row>73</xdr:row>
      <xdr:rowOff>250200</xdr:rowOff>
    </xdr:to>
    <xdr:pic>
      <xdr:nvPicPr>
        <xdr:cNvPr id="58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90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73</xdr:row>
      <xdr:rowOff>243000</xdr:rowOff>
    </xdr:from>
    <xdr:to>
      <xdr:col>18</xdr:col>
      <xdr:colOff>6480</xdr:colOff>
      <xdr:row>73</xdr:row>
      <xdr:rowOff>250200</xdr:rowOff>
    </xdr:to>
    <xdr:pic>
      <xdr:nvPicPr>
        <xdr:cNvPr id="58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90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73</xdr:row>
      <xdr:rowOff>243000</xdr:rowOff>
    </xdr:from>
    <xdr:to>
      <xdr:col>18</xdr:col>
      <xdr:colOff>6480</xdr:colOff>
      <xdr:row>73</xdr:row>
      <xdr:rowOff>250200</xdr:rowOff>
    </xdr:to>
    <xdr:pic>
      <xdr:nvPicPr>
        <xdr:cNvPr id="58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90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74</xdr:row>
      <xdr:rowOff>181800</xdr:rowOff>
    </xdr:from>
    <xdr:to>
      <xdr:col>18</xdr:col>
      <xdr:colOff>18720</xdr:colOff>
      <xdr:row>74</xdr:row>
      <xdr:rowOff>189000</xdr:rowOff>
    </xdr:to>
    <xdr:pic>
      <xdr:nvPicPr>
        <xdr:cNvPr id="58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223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74</xdr:row>
      <xdr:rowOff>181800</xdr:rowOff>
    </xdr:from>
    <xdr:to>
      <xdr:col>18</xdr:col>
      <xdr:colOff>18720</xdr:colOff>
      <xdr:row>74</xdr:row>
      <xdr:rowOff>189000</xdr:rowOff>
    </xdr:to>
    <xdr:pic>
      <xdr:nvPicPr>
        <xdr:cNvPr id="59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223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74</xdr:row>
      <xdr:rowOff>181800</xdr:rowOff>
    </xdr:from>
    <xdr:to>
      <xdr:col>18</xdr:col>
      <xdr:colOff>6480</xdr:colOff>
      <xdr:row>74</xdr:row>
      <xdr:rowOff>189000</xdr:rowOff>
    </xdr:to>
    <xdr:pic>
      <xdr:nvPicPr>
        <xdr:cNvPr id="59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223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74</xdr:row>
      <xdr:rowOff>181800</xdr:rowOff>
    </xdr:from>
    <xdr:to>
      <xdr:col>18</xdr:col>
      <xdr:colOff>6480</xdr:colOff>
      <xdr:row>74</xdr:row>
      <xdr:rowOff>189000</xdr:rowOff>
    </xdr:to>
    <xdr:pic>
      <xdr:nvPicPr>
        <xdr:cNvPr id="59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223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75</xdr:row>
      <xdr:rowOff>119880</xdr:rowOff>
    </xdr:from>
    <xdr:to>
      <xdr:col>18</xdr:col>
      <xdr:colOff>18720</xdr:colOff>
      <xdr:row>75</xdr:row>
      <xdr:rowOff>127080</xdr:rowOff>
    </xdr:to>
    <xdr:pic>
      <xdr:nvPicPr>
        <xdr:cNvPr id="59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54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75</xdr:row>
      <xdr:rowOff>119880</xdr:rowOff>
    </xdr:from>
    <xdr:to>
      <xdr:col>18</xdr:col>
      <xdr:colOff>18720</xdr:colOff>
      <xdr:row>75</xdr:row>
      <xdr:rowOff>127080</xdr:rowOff>
    </xdr:to>
    <xdr:pic>
      <xdr:nvPicPr>
        <xdr:cNvPr id="59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54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75</xdr:row>
      <xdr:rowOff>119880</xdr:rowOff>
    </xdr:from>
    <xdr:to>
      <xdr:col>18</xdr:col>
      <xdr:colOff>6480</xdr:colOff>
      <xdr:row>75</xdr:row>
      <xdr:rowOff>127080</xdr:rowOff>
    </xdr:to>
    <xdr:pic>
      <xdr:nvPicPr>
        <xdr:cNvPr id="59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54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75</xdr:row>
      <xdr:rowOff>119880</xdr:rowOff>
    </xdr:from>
    <xdr:to>
      <xdr:col>18</xdr:col>
      <xdr:colOff>6480</xdr:colOff>
      <xdr:row>75</xdr:row>
      <xdr:rowOff>127080</xdr:rowOff>
    </xdr:to>
    <xdr:pic>
      <xdr:nvPicPr>
        <xdr:cNvPr id="59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54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76</xdr:row>
      <xdr:rowOff>58320</xdr:rowOff>
    </xdr:from>
    <xdr:to>
      <xdr:col>18</xdr:col>
      <xdr:colOff>18720</xdr:colOff>
      <xdr:row>76</xdr:row>
      <xdr:rowOff>65520</xdr:rowOff>
    </xdr:to>
    <xdr:pic>
      <xdr:nvPicPr>
        <xdr:cNvPr id="59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862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76</xdr:row>
      <xdr:rowOff>58320</xdr:rowOff>
    </xdr:from>
    <xdr:to>
      <xdr:col>18</xdr:col>
      <xdr:colOff>18720</xdr:colOff>
      <xdr:row>76</xdr:row>
      <xdr:rowOff>65520</xdr:rowOff>
    </xdr:to>
    <xdr:pic>
      <xdr:nvPicPr>
        <xdr:cNvPr id="59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862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76</xdr:row>
      <xdr:rowOff>58320</xdr:rowOff>
    </xdr:from>
    <xdr:to>
      <xdr:col>18</xdr:col>
      <xdr:colOff>6480</xdr:colOff>
      <xdr:row>76</xdr:row>
      <xdr:rowOff>65520</xdr:rowOff>
    </xdr:to>
    <xdr:pic>
      <xdr:nvPicPr>
        <xdr:cNvPr id="59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862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76</xdr:row>
      <xdr:rowOff>58320</xdr:rowOff>
    </xdr:from>
    <xdr:to>
      <xdr:col>18</xdr:col>
      <xdr:colOff>6480</xdr:colOff>
      <xdr:row>76</xdr:row>
      <xdr:rowOff>65520</xdr:rowOff>
    </xdr:to>
    <xdr:pic>
      <xdr:nvPicPr>
        <xdr:cNvPr id="59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862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77</xdr:row>
      <xdr:rowOff>0</xdr:rowOff>
    </xdr:from>
    <xdr:to>
      <xdr:col>18</xdr:col>
      <xdr:colOff>18720</xdr:colOff>
      <xdr:row>77</xdr:row>
      <xdr:rowOff>7200</xdr:rowOff>
    </xdr:to>
    <xdr:pic>
      <xdr:nvPicPr>
        <xdr:cNvPr id="59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337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77</xdr:row>
      <xdr:rowOff>0</xdr:rowOff>
    </xdr:from>
    <xdr:to>
      <xdr:col>18</xdr:col>
      <xdr:colOff>18720</xdr:colOff>
      <xdr:row>77</xdr:row>
      <xdr:rowOff>7200</xdr:rowOff>
    </xdr:to>
    <xdr:pic>
      <xdr:nvPicPr>
        <xdr:cNvPr id="59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337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77</xdr:row>
      <xdr:rowOff>0</xdr:rowOff>
    </xdr:from>
    <xdr:to>
      <xdr:col>18</xdr:col>
      <xdr:colOff>6480</xdr:colOff>
      <xdr:row>77</xdr:row>
      <xdr:rowOff>7200</xdr:rowOff>
    </xdr:to>
    <xdr:pic>
      <xdr:nvPicPr>
        <xdr:cNvPr id="59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337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77</xdr:row>
      <xdr:rowOff>0</xdr:rowOff>
    </xdr:from>
    <xdr:to>
      <xdr:col>18</xdr:col>
      <xdr:colOff>6480</xdr:colOff>
      <xdr:row>77</xdr:row>
      <xdr:rowOff>7200</xdr:rowOff>
    </xdr:to>
    <xdr:pic>
      <xdr:nvPicPr>
        <xdr:cNvPr id="59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337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78</xdr:row>
      <xdr:rowOff>262440</xdr:rowOff>
    </xdr:from>
    <xdr:to>
      <xdr:col>18</xdr:col>
      <xdr:colOff>18720</xdr:colOff>
      <xdr:row>78</xdr:row>
      <xdr:rowOff>269640</xdr:rowOff>
    </xdr:to>
    <xdr:pic>
      <xdr:nvPicPr>
        <xdr:cNvPr id="59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209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78</xdr:row>
      <xdr:rowOff>262440</xdr:rowOff>
    </xdr:from>
    <xdr:to>
      <xdr:col>18</xdr:col>
      <xdr:colOff>18720</xdr:colOff>
      <xdr:row>78</xdr:row>
      <xdr:rowOff>269640</xdr:rowOff>
    </xdr:to>
    <xdr:pic>
      <xdr:nvPicPr>
        <xdr:cNvPr id="59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209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78</xdr:row>
      <xdr:rowOff>262440</xdr:rowOff>
    </xdr:from>
    <xdr:to>
      <xdr:col>18</xdr:col>
      <xdr:colOff>6480</xdr:colOff>
      <xdr:row>78</xdr:row>
      <xdr:rowOff>269640</xdr:rowOff>
    </xdr:to>
    <xdr:pic>
      <xdr:nvPicPr>
        <xdr:cNvPr id="59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209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78</xdr:row>
      <xdr:rowOff>262440</xdr:rowOff>
    </xdr:from>
    <xdr:to>
      <xdr:col>18</xdr:col>
      <xdr:colOff>6480</xdr:colOff>
      <xdr:row>78</xdr:row>
      <xdr:rowOff>269640</xdr:rowOff>
    </xdr:to>
    <xdr:pic>
      <xdr:nvPicPr>
        <xdr:cNvPr id="59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209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79</xdr:row>
      <xdr:rowOff>200520</xdr:rowOff>
    </xdr:from>
    <xdr:to>
      <xdr:col>18</xdr:col>
      <xdr:colOff>18720</xdr:colOff>
      <xdr:row>79</xdr:row>
      <xdr:rowOff>207720</xdr:rowOff>
    </xdr:to>
    <xdr:pic>
      <xdr:nvPicPr>
        <xdr:cNvPr id="59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7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79</xdr:row>
      <xdr:rowOff>200520</xdr:rowOff>
    </xdr:from>
    <xdr:to>
      <xdr:col>18</xdr:col>
      <xdr:colOff>18720</xdr:colOff>
      <xdr:row>79</xdr:row>
      <xdr:rowOff>207720</xdr:rowOff>
    </xdr:to>
    <xdr:pic>
      <xdr:nvPicPr>
        <xdr:cNvPr id="59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7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79</xdr:row>
      <xdr:rowOff>200520</xdr:rowOff>
    </xdr:from>
    <xdr:to>
      <xdr:col>18</xdr:col>
      <xdr:colOff>6480</xdr:colOff>
      <xdr:row>79</xdr:row>
      <xdr:rowOff>207720</xdr:rowOff>
    </xdr:to>
    <xdr:pic>
      <xdr:nvPicPr>
        <xdr:cNvPr id="59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7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79</xdr:row>
      <xdr:rowOff>200520</xdr:rowOff>
    </xdr:from>
    <xdr:to>
      <xdr:col>18</xdr:col>
      <xdr:colOff>6480</xdr:colOff>
      <xdr:row>79</xdr:row>
      <xdr:rowOff>207720</xdr:rowOff>
    </xdr:to>
    <xdr:pic>
      <xdr:nvPicPr>
        <xdr:cNvPr id="59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7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80</xdr:row>
      <xdr:rowOff>139320</xdr:rowOff>
    </xdr:from>
    <xdr:to>
      <xdr:col>18</xdr:col>
      <xdr:colOff>18720</xdr:colOff>
      <xdr:row>80</xdr:row>
      <xdr:rowOff>146520</xdr:rowOff>
    </xdr:to>
    <xdr:pic>
      <xdr:nvPicPr>
        <xdr:cNvPr id="59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03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80</xdr:row>
      <xdr:rowOff>139320</xdr:rowOff>
    </xdr:from>
    <xdr:to>
      <xdr:col>18</xdr:col>
      <xdr:colOff>18720</xdr:colOff>
      <xdr:row>80</xdr:row>
      <xdr:rowOff>146520</xdr:rowOff>
    </xdr:to>
    <xdr:pic>
      <xdr:nvPicPr>
        <xdr:cNvPr id="59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03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80</xdr:row>
      <xdr:rowOff>139320</xdr:rowOff>
    </xdr:from>
    <xdr:to>
      <xdr:col>18</xdr:col>
      <xdr:colOff>6480</xdr:colOff>
      <xdr:row>80</xdr:row>
      <xdr:rowOff>146520</xdr:rowOff>
    </xdr:to>
    <xdr:pic>
      <xdr:nvPicPr>
        <xdr:cNvPr id="59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03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80</xdr:row>
      <xdr:rowOff>139320</xdr:rowOff>
    </xdr:from>
    <xdr:to>
      <xdr:col>18</xdr:col>
      <xdr:colOff>6480</xdr:colOff>
      <xdr:row>80</xdr:row>
      <xdr:rowOff>146520</xdr:rowOff>
    </xdr:to>
    <xdr:pic>
      <xdr:nvPicPr>
        <xdr:cNvPr id="59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03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81</xdr:row>
      <xdr:rowOff>77400</xdr:rowOff>
    </xdr:from>
    <xdr:to>
      <xdr:col>18</xdr:col>
      <xdr:colOff>18720</xdr:colOff>
      <xdr:row>81</xdr:row>
      <xdr:rowOff>84600</xdr:rowOff>
    </xdr:to>
    <xdr:pic>
      <xdr:nvPicPr>
        <xdr:cNvPr id="59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35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81</xdr:row>
      <xdr:rowOff>77400</xdr:rowOff>
    </xdr:from>
    <xdr:to>
      <xdr:col>18</xdr:col>
      <xdr:colOff>18720</xdr:colOff>
      <xdr:row>81</xdr:row>
      <xdr:rowOff>84600</xdr:rowOff>
    </xdr:to>
    <xdr:pic>
      <xdr:nvPicPr>
        <xdr:cNvPr id="59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35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81</xdr:row>
      <xdr:rowOff>77400</xdr:rowOff>
    </xdr:from>
    <xdr:to>
      <xdr:col>18</xdr:col>
      <xdr:colOff>6480</xdr:colOff>
      <xdr:row>81</xdr:row>
      <xdr:rowOff>84600</xdr:rowOff>
    </xdr:to>
    <xdr:pic>
      <xdr:nvPicPr>
        <xdr:cNvPr id="59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35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81</xdr:row>
      <xdr:rowOff>77400</xdr:rowOff>
    </xdr:from>
    <xdr:to>
      <xdr:col>18</xdr:col>
      <xdr:colOff>6480</xdr:colOff>
      <xdr:row>81</xdr:row>
      <xdr:rowOff>84600</xdr:rowOff>
    </xdr:to>
    <xdr:pic>
      <xdr:nvPicPr>
        <xdr:cNvPr id="59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35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82</xdr:row>
      <xdr:rowOff>15840</xdr:rowOff>
    </xdr:from>
    <xdr:to>
      <xdr:col>18</xdr:col>
      <xdr:colOff>18720</xdr:colOff>
      <xdr:row>82</xdr:row>
      <xdr:rowOff>23040</xdr:rowOff>
    </xdr:to>
    <xdr:pic>
      <xdr:nvPicPr>
        <xdr:cNvPr id="59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867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82</xdr:row>
      <xdr:rowOff>15840</xdr:rowOff>
    </xdr:from>
    <xdr:to>
      <xdr:col>18</xdr:col>
      <xdr:colOff>18720</xdr:colOff>
      <xdr:row>82</xdr:row>
      <xdr:rowOff>23040</xdr:rowOff>
    </xdr:to>
    <xdr:pic>
      <xdr:nvPicPr>
        <xdr:cNvPr id="59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867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82</xdr:row>
      <xdr:rowOff>15840</xdr:rowOff>
    </xdr:from>
    <xdr:to>
      <xdr:col>18</xdr:col>
      <xdr:colOff>6480</xdr:colOff>
      <xdr:row>82</xdr:row>
      <xdr:rowOff>23040</xdr:rowOff>
    </xdr:to>
    <xdr:pic>
      <xdr:nvPicPr>
        <xdr:cNvPr id="59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867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82</xdr:row>
      <xdr:rowOff>15840</xdr:rowOff>
    </xdr:from>
    <xdr:to>
      <xdr:col>18</xdr:col>
      <xdr:colOff>6480</xdr:colOff>
      <xdr:row>82</xdr:row>
      <xdr:rowOff>23040</xdr:rowOff>
    </xdr:to>
    <xdr:pic>
      <xdr:nvPicPr>
        <xdr:cNvPr id="59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867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83</xdr:row>
      <xdr:rowOff>0</xdr:rowOff>
    </xdr:from>
    <xdr:to>
      <xdr:col>18</xdr:col>
      <xdr:colOff>18720</xdr:colOff>
      <xdr:row>83</xdr:row>
      <xdr:rowOff>7200</xdr:rowOff>
    </xdr:to>
    <xdr:pic>
      <xdr:nvPicPr>
        <xdr:cNvPr id="59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642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83</xdr:row>
      <xdr:rowOff>0</xdr:rowOff>
    </xdr:from>
    <xdr:to>
      <xdr:col>18</xdr:col>
      <xdr:colOff>18720</xdr:colOff>
      <xdr:row>83</xdr:row>
      <xdr:rowOff>7200</xdr:rowOff>
    </xdr:to>
    <xdr:pic>
      <xdr:nvPicPr>
        <xdr:cNvPr id="59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642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83</xdr:row>
      <xdr:rowOff>0</xdr:rowOff>
    </xdr:from>
    <xdr:to>
      <xdr:col>18</xdr:col>
      <xdr:colOff>6480</xdr:colOff>
      <xdr:row>83</xdr:row>
      <xdr:rowOff>7200</xdr:rowOff>
    </xdr:to>
    <xdr:pic>
      <xdr:nvPicPr>
        <xdr:cNvPr id="59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642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83</xdr:row>
      <xdr:rowOff>0</xdr:rowOff>
    </xdr:from>
    <xdr:to>
      <xdr:col>18</xdr:col>
      <xdr:colOff>6480</xdr:colOff>
      <xdr:row>83</xdr:row>
      <xdr:rowOff>7200</xdr:rowOff>
    </xdr:to>
    <xdr:pic>
      <xdr:nvPicPr>
        <xdr:cNvPr id="59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642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84</xdr:row>
      <xdr:rowOff>352440</xdr:rowOff>
    </xdr:from>
    <xdr:to>
      <xdr:col>18</xdr:col>
      <xdr:colOff>18720</xdr:colOff>
      <xdr:row>84</xdr:row>
      <xdr:rowOff>385560</xdr:rowOff>
    </xdr:to>
    <xdr:pic>
      <xdr:nvPicPr>
        <xdr:cNvPr id="59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157040"/>
          <a:ext cx="111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84</xdr:row>
      <xdr:rowOff>352440</xdr:rowOff>
    </xdr:from>
    <xdr:to>
      <xdr:col>18</xdr:col>
      <xdr:colOff>18720</xdr:colOff>
      <xdr:row>84</xdr:row>
      <xdr:rowOff>385560</xdr:rowOff>
    </xdr:to>
    <xdr:pic>
      <xdr:nvPicPr>
        <xdr:cNvPr id="59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157040"/>
          <a:ext cx="111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84</xdr:row>
      <xdr:rowOff>352440</xdr:rowOff>
    </xdr:from>
    <xdr:to>
      <xdr:col>18</xdr:col>
      <xdr:colOff>6480</xdr:colOff>
      <xdr:row>84</xdr:row>
      <xdr:rowOff>385560</xdr:rowOff>
    </xdr:to>
    <xdr:pic>
      <xdr:nvPicPr>
        <xdr:cNvPr id="59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157040"/>
          <a:ext cx="597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84</xdr:row>
      <xdr:rowOff>352440</xdr:rowOff>
    </xdr:from>
    <xdr:to>
      <xdr:col>18</xdr:col>
      <xdr:colOff>6480</xdr:colOff>
      <xdr:row>84</xdr:row>
      <xdr:rowOff>385560</xdr:rowOff>
    </xdr:to>
    <xdr:pic>
      <xdr:nvPicPr>
        <xdr:cNvPr id="59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157040"/>
          <a:ext cx="597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85</xdr:row>
      <xdr:rowOff>290880</xdr:rowOff>
    </xdr:from>
    <xdr:to>
      <xdr:col>18</xdr:col>
      <xdr:colOff>18720</xdr:colOff>
      <xdr:row>85</xdr:row>
      <xdr:rowOff>298080</xdr:rowOff>
    </xdr:to>
    <xdr:pic>
      <xdr:nvPicPr>
        <xdr:cNvPr id="59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85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85</xdr:row>
      <xdr:rowOff>290880</xdr:rowOff>
    </xdr:from>
    <xdr:to>
      <xdr:col>18</xdr:col>
      <xdr:colOff>18720</xdr:colOff>
      <xdr:row>85</xdr:row>
      <xdr:rowOff>298080</xdr:rowOff>
    </xdr:to>
    <xdr:pic>
      <xdr:nvPicPr>
        <xdr:cNvPr id="59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85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85</xdr:row>
      <xdr:rowOff>290880</xdr:rowOff>
    </xdr:from>
    <xdr:to>
      <xdr:col>18</xdr:col>
      <xdr:colOff>6480</xdr:colOff>
      <xdr:row>85</xdr:row>
      <xdr:rowOff>298080</xdr:rowOff>
    </xdr:to>
    <xdr:pic>
      <xdr:nvPicPr>
        <xdr:cNvPr id="59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85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85</xdr:row>
      <xdr:rowOff>290880</xdr:rowOff>
    </xdr:from>
    <xdr:to>
      <xdr:col>18</xdr:col>
      <xdr:colOff>6480</xdr:colOff>
      <xdr:row>85</xdr:row>
      <xdr:rowOff>298080</xdr:rowOff>
    </xdr:to>
    <xdr:pic>
      <xdr:nvPicPr>
        <xdr:cNvPr id="59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85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86</xdr:row>
      <xdr:rowOff>229320</xdr:rowOff>
    </xdr:from>
    <xdr:to>
      <xdr:col>18</xdr:col>
      <xdr:colOff>18720</xdr:colOff>
      <xdr:row>86</xdr:row>
      <xdr:rowOff>236520</xdr:rowOff>
    </xdr:to>
    <xdr:pic>
      <xdr:nvPicPr>
        <xdr:cNvPr id="59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176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86</xdr:row>
      <xdr:rowOff>229320</xdr:rowOff>
    </xdr:from>
    <xdr:to>
      <xdr:col>18</xdr:col>
      <xdr:colOff>18720</xdr:colOff>
      <xdr:row>86</xdr:row>
      <xdr:rowOff>236520</xdr:rowOff>
    </xdr:to>
    <xdr:pic>
      <xdr:nvPicPr>
        <xdr:cNvPr id="59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176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86</xdr:row>
      <xdr:rowOff>229320</xdr:rowOff>
    </xdr:from>
    <xdr:to>
      <xdr:col>18</xdr:col>
      <xdr:colOff>6480</xdr:colOff>
      <xdr:row>86</xdr:row>
      <xdr:rowOff>236520</xdr:rowOff>
    </xdr:to>
    <xdr:pic>
      <xdr:nvPicPr>
        <xdr:cNvPr id="59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176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86</xdr:row>
      <xdr:rowOff>229320</xdr:rowOff>
    </xdr:from>
    <xdr:to>
      <xdr:col>18</xdr:col>
      <xdr:colOff>6480</xdr:colOff>
      <xdr:row>86</xdr:row>
      <xdr:rowOff>236520</xdr:rowOff>
    </xdr:to>
    <xdr:pic>
      <xdr:nvPicPr>
        <xdr:cNvPr id="59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176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87</xdr:row>
      <xdr:rowOff>167760</xdr:rowOff>
    </xdr:from>
    <xdr:to>
      <xdr:col>18</xdr:col>
      <xdr:colOff>18720</xdr:colOff>
      <xdr:row>87</xdr:row>
      <xdr:rowOff>174960</xdr:rowOff>
    </xdr:to>
    <xdr:pic>
      <xdr:nvPicPr>
        <xdr:cNvPr id="59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496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87</xdr:row>
      <xdr:rowOff>167760</xdr:rowOff>
    </xdr:from>
    <xdr:to>
      <xdr:col>18</xdr:col>
      <xdr:colOff>18720</xdr:colOff>
      <xdr:row>87</xdr:row>
      <xdr:rowOff>174960</xdr:rowOff>
    </xdr:to>
    <xdr:pic>
      <xdr:nvPicPr>
        <xdr:cNvPr id="59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496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87</xdr:row>
      <xdr:rowOff>167760</xdr:rowOff>
    </xdr:from>
    <xdr:to>
      <xdr:col>18</xdr:col>
      <xdr:colOff>6480</xdr:colOff>
      <xdr:row>87</xdr:row>
      <xdr:rowOff>174960</xdr:rowOff>
    </xdr:to>
    <xdr:pic>
      <xdr:nvPicPr>
        <xdr:cNvPr id="59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96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87</xdr:row>
      <xdr:rowOff>167760</xdr:rowOff>
    </xdr:from>
    <xdr:to>
      <xdr:col>18</xdr:col>
      <xdr:colOff>6480</xdr:colOff>
      <xdr:row>87</xdr:row>
      <xdr:rowOff>174960</xdr:rowOff>
    </xdr:to>
    <xdr:pic>
      <xdr:nvPicPr>
        <xdr:cNvPr id="59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96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88</xdr:row>
      <xdr:rowOff>105840</xdr:rowOff>
    </xdr:from>
    <xdr:to>
      <xdr:col>18</xdr:col>
      <xdr:colOff>18720</xdr:colOff>
      <xdr:row>88</xdr:row>
      <xdr:rowOff>113040</xdr:rowOff>
    </xdr:to>
    <xdr:pic>
      <xdr:nvPicPr>
        <xdr:cNvPr id="59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577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88</xdr:row>
      <xdr:rowOff>105840</xdr:rowOff>
    </xdr:from>
    <xdr:to>
      <xdr:col>18</xdr:col>
      <xdr:colOff>18720</xdr:colOff>
      <xdr:row>88</xdr:row>
      <xdr:rowOff>113040</xdr:rowOff>
    </xdr:to>
    <xdr:pic>
      <xdr:nvPicPr>
        <xdr:cNvPr id="59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577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88</xdr:row>
      <xdr:rowOff>105840</xdr:rowOff>
    </xdr:from>
    <xdr:to>
      <xdr:col>18</xdr:col>
      <xdr:colOff>6480</xdr:colOff>
      <xdr:row>88</xdr:row>
      <xdr:rowOff>113040</xdr:rowOff>
    </xdr:to>
    <xdr:pic>
      <xdr:nvPicPr>
        <xdr:cNvPr id="59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577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88</xdr:row>
      <xdr:rowOff>105840</xdr:rowOff>
    </xdr:from>
    <xdr:to>
      <xdr:col>18</xdr:col>
      <xdr:colOff>6480</xdr:colOff>
      <xdr:row>88</xdr:row>
      <xdr:rowOff>113040</xdr:rowOff>
    </xdr:to>
    <xdr:pic>
      <xdr:nvPicPr>
        <xdr:cNvPr id="59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577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89</xdr:row>
      <xdr:rowOff>44640</xdr:rowOff>
    </xdr:from>
    <xdr:to>
      <xdr:col>18</xdr:col>
      <xdr:colOff>18720</xdr:colOff>
      <xdr:row>89</xdr:row>
      <xdr:rowOff>51840</xdr:rowOff>
    </xdr:to>
    <xdr:pic>
      <xdr:nvPicPr>
        <xdr:cNvPr id="59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897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89</xdr:row>
      <xdr:rowOff>44640</xdr:rowOff>
    </xdr:from>
    <xdr:to>
      <xdr:col>18</xdr:col>
      <xdr:colOff>18720</xdr:colOff>
      <xdr:row>89</xdr:row>
      <xdr:rowOff>51840</xdr:rowOff>
    </xdr:to>
    <xdr:pic>
      <xdr:nvPicPr>
        <xdr:cNvPr id="59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897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89</xdr:row>
      <xdr:rowOff>44640</xdr:rowOff>
    </xdr:from>
    <xdr:to>
      <xdr:col>18</xdr:col>
      <xdr:colOff>6480</xdr:colOff>
      <xdr:row>89</xdr:row>
      <xdr:rowOff>51840</xdr:rowOff>
    </xdr:to>
    <xdr:pic>
      <xdr:nvPicPr>
        <xdr:cNvPr id="59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897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89</xdr:row>
      <xdr:rowOff>44640</xdr:rowOff>
    </xdr:from>
    <xdr:to>
      <xdr:col>18</xdr:col>
      <xdr:colOff>6480</xdr:colOff>
      <xdr:row>89</xdr:row>
      <xdr:rowOff>51840</xdr:rowOff>
    </xdr:to>
    <xdr:pic>
      <xdr:nvPicPr>
        <xdr:cNvPr id="59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897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90</xdr:row>
      <xdr:rowOff>0</xdr:rowOff>
    </xdr:from>
    <xdr:to>
      <xdr:col>18</xdr:col>
      <xdr:colOff>18720</xdr:colOff>
      <xdr:row>90</xdr:row>
      <xdr:rowOff>7200</xdr:rowOff>
    </xdr:to>
    <xdr:pic>
      <xdr:nvPicPr>
        <xdr:cNvPr id="59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061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90</xdr:row>
      <xdr:rowOff>0</xdr:rowOff>
    </xdr:from>
    <xdr:to>
      <xdr:col>18</xdr:col>
      <xdr:colOff>18720</xdr:colOff>
      <xdr:row>90</xdr:row>
      <xdr:rowOff>7200</xdr:rowOff>
    </xdr:to>
    <xdr:pic>
      <xdr:nvPicPr>
        <xdr:cNvPr id="59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061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90</xdr:row>
      <xdr:rowOff>0</xdr:rowOff>
    </xdr:from>
    <xdr:to>
      <xdr:col>18</xdr:col>
      <xdr:colOff>6480</xdr:colOff>
      <xdr:row>90</xdr:row>
      <xdr:rowOff>7200</xdr:rowOff>
    </xdr:to>
    <xdr:pic>
      <xdr:nvPicPr>
        <xdr:cNvPr id="59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061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90</xdr:row>
      <xdr:rowOff>0</xdr:rowOff>
    </xdr:from>
    <xdr:to>
      <xdr:col>18</xdr:col>
      <xdr:colOff>6480</xdr:colOff>
      <xdr:row>90</xdr:row>
      <xdr:rowOff>7200</xdr:rowOff>
    </xdr:to>
    <xdr:pic>
      <xdr:nvPicPr>
        <xdr:cNvPr id="59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061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92</xdr:row>
      <xdr:rowOff>0</xdr:rowOff>
    </xdr:from>
    <xdr:to>
      <xdr:col>18</xdr:col>
      <xdr:colOff>18720</xdr:colOff>
      <xdr:row>92</xdr:row>
      <xdr:rowOff>7200</xdr:rowOff>
    </xdr:to>
    <xdr:pic>
      <xdr:nvPicPr>
        <xdr:cNvPr id="59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175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92</xdr:row>
      <xdr:rowOff>0</xdr:rowOff>
    </xdr:from>
    <xdr:to>
      <xdr:col>18</xdr:col>
      <xdr:colOff>18720</xdr:colOff>
      <xdr:row>92</xdr:row>
      <xdr:rowOff>7200</xdr:rowOff>
    </xdr:to>
    <xdr:pic>
      <xdr:nvPicPr>
        <xdr:cNvPr id="59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175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92</xdr:row>
      <xdr:rowOff>0</xdr:rowOff>
    </xdr:from>
    <xdr:to>
      <xdr:col>18</xdr:col>
      <xdr:colOff>6480</xdr:colOff>
      <xdr:row>92</xdr:row>
      <xdr:rowOff>7200</xdr:rowOff>
    </xdr:to>
    <xdr:pic>
      <xdr:nvPicPr>
        <xdr:cNvPr id="59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175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92</xdr:row>
      <xdr:rowOff>0</xdr:rowOff>
    </xdr:from>
    <xdr:to>
      <xdr:col>18</xdr:col>
      <xdr:colOff>6480</xdr:colOff>
      <xdr:row>92</xdr:row>
      <xdr:rowOff>7200</xdr:rowOff>
    </xdr:to>
    <xdr:pic>
      <xdr:nvPicPr>
        <xdr:cNvPr id="59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175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0</xdr:rowOff>
    </xdr:from>
    <xdr:to>
      <xdr:col>18</xdr:col>
      <xdr:colOff>18720</xdr:colOff>
      <xdr:row>93</xdr:row>
      <xdr:rowOff>7200</xdr:rowOff>
    </xdr:to>
    <xdr:pic>
      <xdr:nvPicPr>
        <xdr:cNvPr id="59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13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0</xdr:rowOff>
    </xdr:from>
    <xdr:to>
      <xdr:col>18</xdr:col>
      <xdr:colOff>18720</xdr:colOff>
      <xdr:row>93</xdr:row>
      <xdr:rowOff>7200</xdr:rowOff>
    </xdr:to>
    <xdr:pic>
      <xdr:nvPicPr>
        <xdr:cNvPr id="59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13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0</xdr:rowOff>
    </xdr:from>
    <xdr:to>
      <xdr:col>18</xdr:col>
      <xdr:colOff>6480</xdr:colOff>
      <xdr:row>93</xdr:row>
      <xdr:rowOff>7200</xdr:rowOff>
    </xdr:to>
    <xdr:pic>
      <xdr:nvPicPr>
        <xdr:cNvPr id="59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13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0</xdr:rowOff>
    </xdr:from>
    <xdr:to>
      <xdr:col>18</xdr:col>
      <xdr:colOff>6480</xdr:colOff>
      <xdr:row>93</xdr:row>
      <xdr:rowOff>7200</xdr:rowOff>
    </xdr:to>
    <xdr:pic>
      <xdr:nvPicPr>
        <xdr:cNvPr id="59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13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315360</xdr:rowOff>
    </xdr:from>
    <xdr:to>
      <xdr:col>18</xdr:col>
      <xdr:colOff>18720</xdr:colOff>
      <xdr:row>93</xdr:row>
      <xdr:rowOff>322560</xdr:rowOff>
    </xdr:to>
    <xdr:pic>
      <xdr:nvPicPr>
        <xdr:cNvPr id="59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454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315360</xdr:rowOff>
    </xdr:from>
    <xdr:to>
      <xdr:col>18</xdr:col>
      <xdr:colOff>18720</xdr:colOff>
      <xdr:row>93</xdr:row>
      <xdr:rowOff>322560</xdr:rowOff>
    </xdr:to>
    <xdr:pic>
      <xdr:nvPicPr>
        <xdr:cNvPr id="59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454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315360</xdr:rowOff>
    </xdr:from>
    <xdr:to>
      <xdr:col>18</xdr:col>
      <xdr:colOff>6480</xdr:colOff>
      <xdr:row>93</xdr:row>
      <xdr:rowOff>322560</xdr:rowOff>
    </xdr:to>
    <xdr:pic>
      <xdr:nvPicPr>
        <xdr:cNvPr id="59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454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315360</xdr:rowOff>
    </xdr:from>
    <xdr:to>
      <xdr:col>18</xdr:col>
      <xdr:colOff>6480</xdr:colOff>
      <xdr:row>93</xdr:row>
      <xdr:rowOff>322560</xdr:rowOff>
    </xdr:to>
    <xdr:pic>
      <xdr:nvPicPr>
        <xdr:cNvPr id="59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454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94</xdr:row>
      <xdr:rowOff>254160</xdr:rowOff>
    </xdr:from>
    <xdr:to>
      <xdr:col>18</xdr:col>
      <xdr:colOff>18720</xdr:colOff>
      <xdr:row>94</xdr:row>
      <xdr:rowOff>261360</xdr:rowOff>
    </xdr:to>
    <xdr:pic>
      <xdr:nvPicPr>
        <xdr:cNvPr id="59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964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94</xdr:row>
      <xdr:rowOff>254160</xdr:rowOff>
    </xdr:from>
    <xdr:to>
      <xdr:col>18</xdr:col>
      <xdr:colOff>18720</xdr:colOff>
      <xdr:row>94</xdr:row>
      <xdr:rowOff>261360</xdr:rowOff>
    </xdr:to>
    <xdr:pic>
      <xdr:nvPicPr>
        <xdr:cNvPr id="59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964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94</xdr:row>
      <xdr:rowOff>254160</xdr:rowOff>
    </xdr:from>
    <xdr:to>
      <xdr:col>18</xdr:col>
      <xdr:colOff>6480</xdr:colOff>
      <xdr:row>94</xdr:row>
      <xdr:rowOff>261360</xdr:rowOff>
    </xdr:to>
    <xdr:pic>
      <xdr:nvPicPr>
        <xdr:cNvPr id="59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964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94</xdr:row>
      <xdr:rowOff>254160</xdr:rowOff>
    </xdr:from>
    <xdr:to>
      <xdr:col>18</xdr:col>
      <xdr:colOff>6480</xdr:colOff>
      <xdr:row>94</xdr:row>
      <xdr:rowOff>261360</xdr:rowOff>
    </xdr:to>
    <xdr:pic>
      <xdr:nvPicPr>
        <xdr:cNvPr id="59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964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95</xdr:row>
      <xdr:rowOff>192240</xdr:rowOff>
    </xdr:from>
    <xdr:to>
      <xdr:col>18</xdr:col>
      <xdr:colOff>18720</xdr:colOff>
      <xdr:row>95</xdr:row>
      <xdr:rowOff>199440</xdr:rowOff>
    </xdr:to>
    <xdr:pic>
      <xdr:nvPicPr>
        <xdr:cNvPr id="59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283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95</xdr:row>
      <xdr:rowOff>192240</xdr:rowOff>
    </xdr:from>
    <xdr:to>
      <xdr:col>18</xdr:col>
      <xdr:colOff>18720</xdr:colOff>
      <xdr:row>95</xdr:row>
      <xdr:rowOff>199440</xdr:rowOff>
    </xdr:to>
    <xdr:pic>
      <xdr:nvPicPr>
        <xdr:cNvPr id="59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283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95</xdr:row>
      <xdr:rowOff>192240</xdr:rowOff>
    </xdr:from>
    <xdr:to>
      <xdr:col>18</xdr:col>
      <xdr:colOff>6480</xdr:colOff>
      <xdr:row>95</xdr:row>
      <xdr:rowOff>199440</xdr:rowOff>
    </xdr:to>
    <xdr:pic>
      <xdr:nvPicPr>
        <xdr:cNvPr id="59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283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95</xdr:row>
      <xdr:rowOff>192240</xdr:rowOff>
    </xdr:from>
    <xdr:to>
      <xdr:col>18</xdr:col>
      <xdr:colOff>6480</xdr:colOff>
      <xdr:row>95</xdr:row>
      <xdr:rowOff>199440</xdr:rowOff>
    </xdr:to>
    <xdr:pic>
      <xdr:nvPicPr>
        <xdr:cNvPr id="59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283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96</xdr:row>
      <xdr:rowOff>130680</xdr:rowOff>
    </xdr:from>
    <xdr:to>
      <xdr:col>18</xdr:col>
      <xdr:colOff>18720</xdr:colOff>
      <xdr:row>96</xdr:row>
      <xdr:rowOff>137880</xdr:rowOff>
    </xdr:to>
    <xdr:pic>
      <xdr:nvPicPr>
        <xdr:cNvPr id="59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602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96</xdr:row>
      <xdr:rowOff>130680</xdr:rowOff>
    </xdr:from>
    <xdr:to>
      <xdr:col>18</xdr:col>
      <xdr:colOff>18720</xdr:colOff>
      <xdr:row>96</xdr:row>
      <xdr:rowOff>137880</xdr:rowOff>
    </xdr:to>
    <xdr:pic>
      <xdr:nvPicPr>
        <xdr:cNvPr id="59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602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96</xdr:row>
      <xdr:rowOff>130680</xdr:rowOff>
    </xdr:from>
    <xdr:to>
      <xdr:col>18</xdr:col>
      <xdr:colOff>6480</xdr:colOff>
      <xdr:row>96</xdr:row>
      <xdr:rowOff>137880</xdr:rowOff>
    </xdr:to>
    <xdr:pic>
      <xdr:nvPicPr>
        <xdr:cNvPr id="59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602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96</xdr:row>
      <xdr:rowOff>130680</xdr:rowOff>
    </xdr:from>
    <xdr:to>
      <xdr:col>18</xdr:col>
      <xdr:colOff>6480</xdr:colOff>
      <xdr:row>96</xdr:row>
      <xdr:rowOff>137880</xdr:rowOff>
    </xdr:to>
    <xdr:pic>
      <xdr:nvPicPr>
        <xdr:cNvPr id="59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602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97</xdr:row>
      <xdr:rowOff>69120</xdr:rowOff>
    </xdr:from>
    <xdr:to>
      <xdr:col>18</xdr:col>
      <xdr:colOff>18720</xdr:colOff>
      <xdr:row>97</xdr:row>
      <xdr:rowOff>76320</xdr:rowOff>
    </xdr:to>
    <xdr:pic>
      <xdr:nvPicPr>
        <xdr:cNvPr id="59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92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97</xdr:row>
      <xdr:rowOff>69120</xdr:rowOff>
    </xdr:from>
    <xdr:to>
      <xdr:col>18</xdr:col>
      <xdr:colOff>18720</xdr:colOff>
      <xdr:row>97</xdr:row>
      <xdr:rowOff>76320</xdr:rowOff>
    </xdr:to>
    <xdr:pic>
      <xdr:nvPicPr>
        <xdr:cNvPr id="59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92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97</xdr:row>
      <xdr:rowOff>69120</xdr:rowOff>
    </xdr:from>
    <xdr:to>
      <xdr:col>18</xdr:col>
      <xdr:colOff>6480</xdr:colOff>
      <xdr:row>97</xdr:row>
      <xdr:rowOff>76320</xdr:rowOff>
    </xdr:to>
    <xdr:pic>
      <xdr:nvPicPr>
        <xdr:cNvPr id="59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92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97</xdr:row>
      <xdr:rowOff>69120</xdr:rowOff>
    </xdr:from>
    <xdr:to>
      <xdr:col>18</xdr:col>
      <xdr:colOff>6480</xdr:colOff>
      <xdr:row>97</xdr:row>
      <xdr:rowOff>76320</xdr:rowOff>
    </xdr:to>
    <xdr:pic>
      <xdr:nvPicPr>
        <xdr:cNvPr id="59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92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98</xdr:row>
      <xdr:rowOff>301680</xdr:rowOff>
    </xdr:from>
    <xdr:to>
      <xdr:col>18</xdr:col>
      <xdr:colOff>18720</xdr:colOff>
      <xdr:row>98</xdr:row>
      <xdr:rowOff>308880</xdr:rowOff>
    </xdr:to>
    <xdr:pic>
      <xdr:nvPicPr>
        <xdr:cNvPr id="59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535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98</xdr:row>
      <xdr:rowOff>301680</xdr:rowOff>
    </xdr:from>
    <xdr:to>
      <xdr:col>18</xdr:col>
      <xdr:colOff>18720</xdr:colOff>
      <xdr:row>98</xdr:row>
      <xdr:rowOff>308880</xdr:rowOff>
    </xdr:to>
    <xdr:pic>
      <xdr:nvPicPr>
        <xdr:cNvPr id="59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535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98</xdr:row>
      <xdr:rowOff>301680</xdr:rowOff>
    </xdr:from>
    <xdr:to>
      <xdr:col>18</xdr:col>
      <xdr:colOff>6480</xdr:colOff>
      <xdr:row>98</xdr:row>
      <xdr:rowOff>308880</xdr:rowOff>
    </xdr:to>
    <xdr:pic>
      <xdr:nvPicPr>
        <xdr:cNvPr id="59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535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98</xdr:row>
      <xdr:rowOff>301680</xdr:rowOff>
    </xdr:from>
    <xdr:to>
      <xdr:col>18</xdr:col>
      <xdr:colOff>6480</xdr:colOff>
      <xdr:row>98</xdr:row>
      <xdr:rowOff>308880</xdr:rowOff>
    </xdr:to>
    <xdr:pic>
      <xdr:nvPicPr>
        <xdr:cNvPr id="59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535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99</xdr:row>
      <xdr:rowOff>240120</xdr:rowOff>
    </xdr:from>
    <xdr:to>
      <xdr:col>18</xdr:col>
      <xdr:colOff>18720</xdr:colOff>
      <xdr:row>99</xdr:row>
      <xdr:rowOff>247320</xdr:rowOff>
    </xdr:to>
    <xdr:pic>
      <xdr:nvPicPr>
        <xdr:cNvPr id="59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85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99</xdr:row>
      <xdr:rowOff>240120</xdr:rowOff>
    </xdr:from>
    <xdr:to>
      <xdr:col>18</xdr:col>
      <xdr:colOff>18720</xdr:colOff>
      <xdr:row>99</xdr:row>
      <xdr:rowOff>247320</xdr:rowOff>
    </xdr:to>
    <xdr:pic>
      <xdr:nvPicPr>
        <xdr:cNvPr id="60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85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99</xdr:row>
      <xdr:rowOff>240120</xdr:rowOff>
    </xdr:from>
    <xdr:to>
      <xdr:col>18</xdr:col>
      <xdr:colOff>6480</xdr:colOff>
      <xdr:row>99</xdr:row>
      <xdr:rowOff>247320</xdr:rowOff>
    </xdr:to>
    <xdr:pic>
      <xdr:nvPicPr>
        <xdr:cNvPr id="60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85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99</xdr:row>
      <xdr:rowOff>240120</xdr:rowOff>
    </xdr:from>
    <xdr:to>
      <xdr:col>18</xdr:col>
      <xdr:colOff>6480</xdr:colOff>
      <xdr:row>99</xdr:row>
      <xdr:rowOff>247320</xdr:rowOff>
    </xdr:to>
    <xdr:pic>
      <xdr:nvPicPr>
        <xdr:cNvPr id="60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85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100</xdr:row>
      <xdr:rowOff>178560</xdr:rowOff>
    </xdr:from>
    <xdr:to>
      <xdr:col>18</xdr:col>
      <xdr:colOff>18720</xdr:colOff>
      <xdr:row>100</xdr:row>
      <xdr:rowOff>185760</xdr:rowOff>
    </xdr:to>
    <xdr:pic>
      <xdr:nvPicPr>
        <xdr:cNvPr id="60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174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100</xdr:row>
      <xdr:rowOff>178560</xdr:rowOff>
    </xdr:from>
    <xdr:to>
      <xdr:col>18</xdr:col>
      <xdr:colOff>18720</xdr:colOff>
      <xdr:row>100</xdr:row>
      <xdr:rowOff>185760</xdr:rowOff>
    </xdr:to>
    <xdr:pic>
      <xdr:nvPicPr>
        <xdr:cNvPr id="60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174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100</xdr:row>
      <xdr:rowOff>178560</xdr:rowOff>
    </xdr:from>
    <xdr:to>
      <xdr:col>18</xdr:col>
      <xdr:colOff>6480</xdr:colOff>
      <xdr:row>100</xdr:row>
      <xdr:rowOff>185760</xdr:rowOff>
    </xdr:to>
    <xdr:pic>
      <xdr:nvPicPr>
        <xdr:cNvPr id="60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174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100</xdr:row>
      <xdr:rowOff>178560</xdr:rowOff>
    </xdr:from>
    <xdr:to>
      <xdr:col>18</xdr:col>
      <xdr:colOff>6480</xdr:colOff>
      <xdr:row>100</xdr:row>
      <xdr:rowOff>185760</xdr:rowOff>
    </xdr:to>
    <xdr:pic>
      <xdr:nvPicPr>
        <xdr:cNvPr id="60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174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101</xdr:row>
      <xdr:rowOff>117000</xdr:rowOff>
    </xdr:from>
    <xdr:to>
      <xdr:col>18</xdr:col>
      <xdr:colOff>18720</xdr:colOff>
      <xdr:row>101</xdr:row>
      <xdr:rowOff>124200</xdr:rowOff>
    </xdr:to>
    <xdr:pic>
      <xdr:nvPicPr>
        <xdr:cNvPr id="60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49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101</xdr:row>
      <xdr:rowOff>117000</xdr:rowOff>
    </xdr:from>
    <xdr:to>
      <xdr:col>18</xdr:col>
      <xdr:colOff>18720</xdr:colOff>
      <xdr:row>101</xdr:row>
      <xdr:rowOff>124200</xdr:rowOff>
    </xdr:to>
    <xdr:pic>
      <xdr:nvPicPr>
        <xdr:cNvPr id="60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49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101</xdr:row>
      <xdr:rowOff>117000</xdr:rowOff>
    </xdr:from>
    <xdr:to>
      <xdr:col>18</xdr:col>
      <xdr:colOff>6480</xdr:colOff>
      <xdr:row>101</xdr:row>
      <xdr:rowOff>124200</xdr:rowOff>
    </xdr:to>
    <xdr:pic>
      <xdr:nvPicPr>
        <xdr:cNvPr id="60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49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101</xdr:row>
      <xdr:rowOff>117000</xdr:rowOff>
    </xdr:from>
    <xdr:to>
      <xdr:col>18</xdr:col>
      <xdr:colOff>6480</xdr:colOff>
      <xdr:row>101</xdr:row>
      <xdr:rowOff>124200</xdr:rowOff>
    </xdr:to>
    <xdr:pic>
      <xdr:nvPicPr>
        <xdr:cNvPr id="60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49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102</xdr:row>
      <xdr:rowOff>55080</xdr:rowOff>
    </xdr:from>
    <xdr:to>
      <xdr:col>18</xdr:col>
      <xdr:colOff>18720</xdr:colOff>
      <xdr:row>102</xdr:row>
      <xdr:rowOff>62280</xdr:rowOff>
    </xdr:to>
    <xdr:pic>
      <xdr:nvPicPr>
        <xdr:cNvPr id="60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765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102</xdr:row>
      <xdr:rowOff>55080</xdr:rowOff>
    </xdr:from>
    <xdr:to>
      <xdr:col>18</xdr:col>
      <xdr:colOff>18720</xdr:colOff>
      <xdr:row>102</xdr:row>
      <xdr:rowOff>62280</xdr:rowOff>
    </xdr:to>
    <xdr:pic>
      <xdr:nvPicPr>
        <xdr:cNvPr id="60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765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102</xdr:row>
      <xdr:rowOff>55080</xdr:rowOff>
    </xdr:from>
    <xdr:to>
      <xdr:col>18</xdr:col>
      <xdr:colOff>6480</xdr:colOff>
      <xdr:row>102</xdr:row>
      <xdr:rowOff>62280</xdr:rowOff>
    </xdr:to>
    <xdr:pic>
      <xdr:nvPicPr>
        <xdr:cNvPr id="60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765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102</xdr:row>
      <xdr:rowOff>55080</xdr:rowOff>
    </xdr:from>
    <xdr:to>
      <xdr:col>18</xdr:col>
      <xdr:colOff>6480</xdr:colOff>
      <xdr:row>102</xdr:row>
      <xdr:rowOff>62280</xdr:rowOff>
    </xdr:to>
    <xdr:pic>
      <xdr:nvPicPr>
        <xdr:cNvPr id="60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765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103</xdr:row>
      <xdr:rowOff>0</xdr:rowOff>
    </xdr:from>
    <xdr:to>
      <xdr:col>18</xdr:col>
      <xdr:colOff>18720</xdr:colOff>
      <xdr:row>103</xdr:row>
      <xdr:rowOff>7200</xdr:rowOff>
    </xdr:to>
    <xdr:pic>
      <xdr:nvPicPr>
        <xdr:cNvPr id="60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09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103</xdr:row>
      <xdr:rowOff>0</xdr:rowOff>
    </xdr:from>
    <xdr:to>
      <xdr:col>18</xdr:col>
      <xdr:colOff>18720</xdr:colOff>
      <xdr:row>103</xdr:row>
      <xdr:rowOff>7200</xdr:rowOff>
    </xdr:to>
    <xdr:pic>
      <xdr:nvPicPr>
        <xdr:cNvPr id="60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09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103</xdr:row>
      <xdr:rowOff>0</xdr:rowOff>
    </xdr:from>
    <xdr:to>
      <xdr:col>18</xdr:col>
      <xdr:colOff>6480</xdr:colOff>
      <xdr:row>103</xdr:row>
      <xdr:rowOff>7200</xdr:rowOff>
    </xdr:to>
    <xdr:pic>
      <xdr:nvPicPr>
        <xdr:cNvPr id="60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09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103</xdr:row>
      <xdr:rowOff>0</xdr:rowOff>
    </xdr:from>
    <xdr:to>
      <xdr:col>18</xdr:col>
      <xdr:colOff>6480</xdr:colOff>
      <xdr:row>103</xdr:row>
      <xdr:rowOff>7200</xdr:rowOff>
    </xdr:to>
    <xdr:pic>
      <xdr:nvPicPr>
        <xdr:cNvPr id="60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09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104</xdr:row>
      <xdr:rowOff>0</xdr:rowOff>
    </xdr:from>
    <xdr:to>
      <xdr:col>18</xdr:col>
      <xdr:colOff>18720</xdr:colOff>
      <xdr:row>104</xdr:row>
      <xdr:rowOff>7200</xdr:rowOff>
    </xdr:to>
    <xdr:pic>
      <xdr:nvPicPr>
        <xdr:cNvPr id="60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472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104</xdr:row>
      <xdr:rowOff>0</xdr:rowOff>
    </xdr:from>
    <xdr:to>
      <xdr:col>18</xdr:col>
      <xdr:colOff>18720</xdr:colOff>
      <xdr:row>104</xdr:row>
      <xdr:rowOff>7200</xdr:rowOff>
    </xdr:to>
    <xdr:pic>
      <xdr:nvPicPr>
        <xdr:cNvPr id="60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472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104</xdr:row>
      <xdr:rowOff>0</xdr:rowOff>
    </xdr:from>
    <xdr:to>
      <xdr:col>18</xdr:col>
      <xdr:colOff>6480</xdr:colOff>
      <xdr:row>104</xdr:row>
      <xdr:rowOff>7200</xdr:rowOff>
    </xdr:to>
    <xdr:pic>
      <xdr:nvPicPr>
        <xdr:cNvPr id="60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472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104</xdr:row>
      <xdr:rowOff>0</xdr:rowOff>
    </xdr:from>
    <xdr:to>
      <xdr:col>18</xdr:col>
      <xdr:colOff>6480</xdr:colOff>
      <xdr:row>104</xdr:row>
      <xdr:rowOff>7200</xdr:rowOff>
    </xdr:to>
    <xdr:pic>
      <xdr:nvPicPr>
        <xdr:cNvPr id="60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472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105</xdr:row>
      <xdr:rowOff>0</xdr:rowOff>
    </xdr:from>
    <xdr:to>
      <xdr:col>18</xdr:col>
      <xdr:colOff>18720</xdr:colOff>
      <xdr:row>105</xdr:row>
      <xdr:rowOff>7200</xdr:rowOff>
    </xdr:to>
    <xdr:pic>
      <xdr:nvPicPr>
        <xdr:cNvPr id="60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85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105</xdr:row>
      <xdr:rowOff>0</xdr:rowOff>
    </xdr:from>
    <xdr:to>
      <xdr:col>18</xdr:col>
      <xdr:colOff>18720</xdr:colOff>
      <xdr:row>105</xdr:row>
      <xdr:rowOff>7200</xdr:rowOff>
    </xdr:to>
    <xdr:pic>
      <xdr:nvPicPr>
        <xdr:cNvPr id="60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85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105</xdr:row>
      <xdr:rowOff>0</xdr:rowOff>
    </xdr:from>
    <xdr:to>
      <xdr:col>18</xdr:col>
      <xdr:colOff>6480</xdr:colOff>
      <xdr:row>105</xdr:row>
      <xdr:rowOff>7200</xdr:rowOff>
    </xdr:to>
    <xdr:pic>
      <xdr:nvPicPr>
        <xdr:cNvPr id="60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85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105</xdr:row>
      <xdr:rowOff>0</xdr:rowOff>
    </xdr:from>
    <xdr:to>
      <xdr:col>18</xdr:col>
      <xdr:colOff>6480</xdr:colOff>
      <xdr:row>105</xdr:row>
      <xdr:rowOff>7200</xdr:rowOff>
    </xdr:to>
    <xdr:pic>
      <xdr:nvPicPr>
        <xdr:cNvPr id="60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85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106</xdr:row>
      <xdr:rowOff>0</xdr:rowOff>
    </xdr:from>
    <xdr:to>
      <xdr:col>18</xdr:col>
      <xdr:colOff>18720</xdr:colOff>
      <xdr:row>106</xdr:row>
      <xdr:rowOff>7200</xdr:rowOff>
    </xdr:to>
    <xdr:pic>
      <xdr:nvPicPr>
        <xdr:cNvPr id="60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42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106</xdr:row>
      <xdr:rowOff>0</xdr:rowOff>
    </xdr:from>
    <xdr:to>
      <xdr:col>18</xdr:col>
      <xdr:colOff>18720</xdr:colOff>
      <xdr:row>106</xdr:row>
      <xdr:rowOff>7200</xdr:rowOff>
    </xdr:to>
    <xdr:pic>
      <xdr:nvPicPr>
        <xdr:cNvPr id="60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42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106</xdr:row>
      <xdr:rowOff>0</xdr:rowOff>
    </xdr:from>
    <xdr:to>
      <xdr:col>18</xdr:col>
      <xdr:colOff>6480</xdr:colOff>
      <xdr:row>106</xdr:row>
      <xdr:rowOff>7200</xdr:rowOff>
    </xdr:to>
    <xdr:pic>
      <xdr:nvPicPr>
        <xdr:cNvPr id="60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42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106</xdr:row>
      <xdr:rowOff>0</xdr:rowOff>
    </xdr:from>
    <xdr:to>
      <xdr:col>18</xdr:col>
      <xdr:colOff>6480</xdr:colOff>
      <xdr:row>106</xdr:row>
      <xdr:rowOff>7200</xdr:rowOff>
    </xdr:to>
    <xdr:pic>
      <xdr:nvPicPr>
        <xdr:cNvPr id="60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42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107</xdr:row>
      <xdr:rowOff>0</xdr:rowOff>
    </xdr:from>
    <xdr:to>
      <xdr:col>18</xdr:col>
      <xdr:colOff>18720</xdr:colOff>
      <xdr:row>107</xdr:row>
      <xdr:rowOff>7200</xdr:rowOff>
    </xdr:to>
    <xdr:pic>
      <xdr:nvPicPr>
        <xdr:cNvPr id="60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99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107</xdr:row>
      <xdr:rowOff>0</xdr:rowOff>
    </xdr:from>
    <xdr:to>
      <xdr:col>18</xdr:col>
      <xdr:colOff>18720</xdr:colOff>
      <xdr:row>107</xdr:row>
      <xdr:rowOff>7200</xdr:rowOff>
    </xdr:to>
    <xdr:pic>
      <xdr:nvPicPr>
        <xdr:cNvPr id="60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99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107</xdr:row>
      <xdr:rowOff>0</xdr:rowOff>
    </xdr:from>
    <xdr:to>
      <xdr:col>18</xdr:col>
      <xdr:colOff>6480</xdr:colOff>
      <xdr:row>107</xdr:row>
      <xdr:rowOff>7200</xdr:rowOff>
    </xdr:to>
    <xdr:pic>
      <xdr:nvPicPr>
        <xdr:cNvPr id="60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99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107</xdr:row>
      <xdr:rowOff>0</xdr:rowOff>
    </xdr:from>
    <xdr:to>
      <xdr:col>18</xdr:col>
      <xdr:colOff>6480</xdr:colOff>
      <xdr:row>107</xdr:row>
      <xdr:rowOff>7200</xdr:rowOff>
    </xdr:to>
    <xdr:pic>
      <xdr:nvPicPr>
        <xdr:cNvPr id="60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99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0</xdr:rowOff>
    </xdr:from>
    <xdr:to>
      <xdr:col>18</xdr:col>
      <xdr:colOff>18720</xdr:colOff>
      <xdr:row>108</xdr:row>
      <xdr:rowOff>7200</xdr:rowOff>
    </xdr:to>
    <xdr:pic>
      <xdr:nvPicPr>
        <xdr:cNvPr id="60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37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0</xdr:rowOff>
    </xdr:from>
    <xdr:to>
      <xdr:col>18</xdr:col>
      <xdr:colOff>18720</xdr:colOff>
      <xdr:row>108</xdr:row>
      <xdr:rowOff>7200</xdr:rowOff>
    </xdr:to>
    <xdr:pic>
      <xdr:nvPicPr>
        <xdr:cNvPr id="60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37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0</xdr:rowOff>
    </xdr:from>
    <xdr:to>
      <xdr:col>18</xdr:col>
      <xdr:colOff>6480</xdr:colOff>
      <xdr:row>108</xdr:row>
      <xdr:rowOff>7200</xdr:rowOff>
    </xdr:to>
    <xdr:pic>
      <xdr:nvPicPr>
        <xdr:cNvPr id="60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37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0</xdr:rowOff>
    </xdr:from>
    <xdr:to>
      <xdr:col>18</xdr:col>
      <xdr:colOff>6480</xdr:colOff>
      <xdr:row>108</xdr:row>
      <xdr:rowOff>7200</xdr:rowOff>
    </xdr:to>
    <xdr:pic>
      <xdr:nvPicPr>
        <xdr:cNvPr id="60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37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311040</xdr:rowOff>
    </xdr:from>
    <xdr:to>
      <xdr:col>18</xdr:col>
      <xdr:colOff>18720</xdr:colOff>
      <xdr:row>108</xdr:row>
      <xdr:rowOff>318240</xdr:rowOff>
    </xdr:to>
    <xdr:pic>
      <xdr:nvPicPr>
        <xdr:cNvPr id="60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688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311040</xdr:rowOff>
    </xdr:from>
    <xdr:to>
      <xdr:col>18</xdr:col>
      <xdr:colOff>18720</xdr:colOff>
      <xdr:row>108</xdr:row>
      <xdr:rowOff>318240</xdr:rowOff>
    </xdr:to>
    <xdr:pic>
      <xdr:nvPicPr>
        <xdr:cNvPr id="60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688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311040</xdr:rowOff>
    </xdr:from>
    <xdr:to>
      <xdr:col>18</xdr:col>
      <xdr:colOff>6480</xdr:colOff>
      <xdr:row>108</xdr:row>
      <xdr:rowOff>318240</xdr:rowOff>
    </xdr:to>
    <xdr:pic>
      <xdr:nvPicPr>
        <xdr:cNvPr id="60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688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311040</xdr:rowOff>
    </xdr:from>
    <xdr:to>
      <xdr:col>18</xdr:col>
      <xdr:colOff>6480</xdr:colOff>
      <xdr:row>108</xdr:row>
      <xdr:rowOff>318240</xdr:rowOff>
    </xdr:to>
    <xdr:pic>
      <xdr:nvPicPr>
        <xdr:cNvPr id="60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688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109</xdr:row>
      <xdr:rowOff>249480</xdr:rowOff>
    </xdr:from>
    <xdr:to>
      <xdr:col>18</xdr:col>
      <xdr:colOff>18720</xdr:colOff>
      <xdr:row>109</xdr:row>
      <xdr:rowOff>256680</xdr:rowOff>
    </xdr:to>
    <xdr:pic>
      <xdr:nvPicPr>
        <xdr:cNvPr id="60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007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109</xdr:row>
      <xdr:rowOff>249480</xdr:rowOff>
    </xdr:from>
    <xdr:to>
      <xdr:col>18</xdr:col>
      <xdr:colOff>18720</xdr:colOff>
      <xdr:row>109</xdr:row>
      <xdr:rowOff>256680</xdr:rowOff>
    </xdr:to>
    <xdr:pic>
      <xdr:nvPicPr>
        <xdr:cNvPr id="60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007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109</xdr:row>
      <xdr:rowOff>249480</xdr:rowOff>
    </xdr:from>
    <xdr:to>
      <xdr:col>18</xdr:col>
      <xdr:colOff>6480</xdr:colOff>
      <xdr:row>109</xdr:row>
      <xdr:rowOff>256680</xdr:rowOff>
    </xdr:to>
    <xdr:pic>
      <xdr:nvPicPr>
        <xdr:cNvPr id="60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007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109</xdr:row>
      <xdr:rowOff>249480</xdr:rowOff>
    </xdr:from>
    <xdr:to>
      <xdr:col>18</xdr:col>
      <xdr:colOff>6480</xdr:colOff>
      <xdr:row>109</xdr:row>
      <xdr:rowOff>256680</xdr:rowOff>
    </xdr:to>
    <xdr:pic>
      <xdr:nvPicPr>
        <xdr:cNvPr id="60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007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110</xdr:row>
      <xdr:rowOff>187920</xdr:rowOff>
    </xdr:from>
    <xdr:to>
      <xdr:col>18</xdr:col>
      <xdr:colOff>18720</xdr:colOff>
      <xdr:row>110</xdr:row>
      <xdr:rowOff>195120</xdr:rowOff>
    </xdr:to>
    <xdr:pic>
      <xdr:nvPicPr>
        <xdr:cNvPr id="60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327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110</xdr:row>
      <xdr:rowOff>187920</xdr:rowOff>
    </xdr:from>
    <xdr:to>
      <xdr:col>18</xdr:col>
      <xdr:colOff>18720</xdr:colOff>
      <xdr:row>110</xdr:row>
      <xdr:rowOff>195120</xdr:rowOff>
    </xdr:to>
    <xdr:pic>
      <xdr:nvPicPr>
        <xdr:cNvPr id="60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327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110</xdr:row>
      <xdr:rowOff>187920</xdr:rowOff>
    </xdr:from>
    <xdr:to>
      <xdr:col>18</xdr:col>
      <xdr:colOff>6480</xdr:colOff>
      <xdr:row>110</xdr:row>
      <xdr:rowOff>195120</xdr:rowOff>
    </xdr:to>
    <xdr:pic>
      <xdr:nvPicPr>
        <xdr:cNvPr id="60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327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110</xdr:row>
      <xdr:rowOff>187920</xdr:rowOff>
    </xdr:from>
    <xdr:to>
      <xdr:col>18</xdr:col>
      <xdr:colOff>6480</xdr:colOff>
      <xdr:row>110</xdr:row>
      <xdr:rowOff>195120</xdr:rowOff>
    </xdr:to>
    <xdr:pic>
      <xdr:nvPicPr>
        <xdr:cNvPr id="60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327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111</xdr:row>
      <xdr:rowOff>126360</xdr:rowOff>
    </xdr:from>
    <xdr:to>
      <xdr:col>18</xdr:col>
      <xdr:colOff>18720</xdr:colOff>
      <xdr:row>111</xdr:row>
      <xdr:rowOff>133560</xdr:rowOff>
    </xdr:to>
    <xdr:pic>
      <xdr:nvPicPr>
        <xdr:cNvPr id="60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837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111</xdr:row>
      <xdr:rowOff>126360</xdr:rowOff>
    </xdr:from>
    <xdr:to>
      <xdr:col>18</xdr:col>
      <xdr:colOff>18720</xdr:colOff>
      <xdr:row>111</xdr:row>
      <xdr:rowOff>133560</xdr:rowOff>
    </xdr:to>
    <xdr:pic>
      <xdr:nvPicPr>
        <xdr:cNvPr id="60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837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111</xdr:row>
      <xdr:rowOff>126360</xdr:rowOff>
    </xdr:from>
    <xdr:to>
      <xdr:col>18</xdr:col>
      <xdr:colOff>6480</xdr:colOff>
      <xdr:row>111</xdr:row>
      <xdr:rowOff>133560</xdr:rowOff>
    </xdr:to>
    <xdr:pic>
      <xdr:nvPicPr>
        <xdr:cNvPr id="60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837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111</xdr:row>
      <xdr:rowOff>126360</xdr:rowOff>
    </xdr:from>
    <xdr:to>
      <xdr:col>18</xdr:col>
      <xdr:colOff>6480</xdr:colOff>
      <xdr:row>111</xdr:row>
      <xdr:rowOff>133560</xdr:rowOff>
    </xdr:to>
    <xdr:pic>
      <xdr:nvPicPr>
        <xdr:cNvPr id="60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837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112</xdr:row>
      <xdr:rowOff>64800</xdr:rowOff>
    </xdr:from>
    <xdr:to>
      <xdr:col>18</xdr:col>
      <xdr:colOff>18720</xdr:colOff>
      <xdr:row>112</xdr:row>
      <xdr:rowOff>72000</xdr:rowOff>
    </xdr:to>
    <xdr:pic>
      <xdr:nvPicPr>
        <xdr:cNvPr id="60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157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112</xdr:row>
      <xdr:rowOff>64800</xdr:rowOff>
    </xdr:from>
    <xdr:to>
      <xdr:col>18</xdr:col>
      <xdr:colOff>18720</xdr:colOff>
      <xdr:row>112</xdr:row>
      <xdr:rowOff>72000</xdr:rowOff>
    </xdr:to>
    <xdr:pic>
      <xdr:nvPicPr>
        <xdr:cNvPr id="60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157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112</xdr:row>
      <xdr:rowOff>64800</xdr:rowOff>
    </xdr:from>
    <xdr:to>
      <xdr:col>18</xdr:col>
      <xdr:colOff>6480</xdr:colOff>
      <xdr:row>112</xdr:row>
      <xdr:rowOff>72000</xdr:rowOff>
    </xdr:to>
    <xdr:pic>
      <xdr:nvPicPr>
        <xdr:cNvPr id="60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157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112</xdr:row>
      <xdr:rowOff>64800</xdr:rowOff>
    </xdr:from>
    <xdr:to>
      <xdr:col>18</xdr:col>
      <xdr:colOff>6480</xdr:colOff>
      <xdr:row>112</xdr:row>
      <xdr:rowOff>72000</xdr:rowOff>
    </xdr:to>
    <xdr:pic>
      <xdr:nvPicPr>
        <xdr:cNvPr id="60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157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113</xdr:row>
      <xdr:rowOff>3240</xdr:rowOff>
    </xdr:from>
    <xdr:to>
      <xdr:col>18</xdr:col>
      <xdr:colOff>18720</xdr:colOff>
      <xdr:row>113</xdr:row>
      <xdr:rowOff>10440</xdr:rowOff>
    </xdr:to>
    <xdr:pic>
      <xdr:nvPicPr>
        <xdr:cNvPr id="60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476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113</xdr:row>
      <xdr:rowOff>3240</xdr:rowOff>
    </xdr:from>
    <xdr:to>
      <xdr:col>18</xdr:col>
      <xdr:colOff>18720</xdr:colOff>
      <xdr:row>113</xdr:row>
      <xdr:rowOff>10440</xdr:rowOff>
    </xdr:to>
    <xdr:pic>
      <xdr:nvPicPr>
        <xdr:cNvPr id="60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476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113</xdr:row>
      <xdr:rowOff>3240</xdr:rowOff>
    </xdr:from>
    <xdr:to>
      <xdr:col>18</xdr:col>
      <xdr:colOff>6480</xdr:colOff>
      <xdr:row>113</xdr:row>
      <xdr:rowOff>10440</xdr:rowOff>
    </xdr:to>
    <xdr:pic>
      <xdr:nvPicPr>
        <xdr:cNvPr id="60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476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113</xdr:row>
      <xdr:rowOff>3240</xdr:rowOff>
    </xdr:from>
    <xdr:to>
      <xdr:col>18</xdr:col>
      <xdr:colOff>6480</xdr:colOff>
      <xdr:row>113</xdr:row>
      <xdr:rowOff>10440</xdr:rowOff>
    </xdr:to>
    <xdr:pic>
      <xdr:nvPicPr>
        <xdr:cNvPr id="60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476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115</xdr:row>
      <xdr:rowOff>0</xdr:rowOff>
    </xdr:from>
    <xdr:to>
      <xdr:col>18</xdr:col>
      <xdr:colOff>18720</xdr:colOff>
      <xdr:row>115</xdr:row>
      <xdr:rowOff>7200</xdr:rowOff>
    </xdr:to>
    <xdr:pic>
      <xdr:nvPicPr>
        <xdr:cNvPr id="60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23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115</xdr:row>
      <xdr:rowOff>0</xdr:rowOff>
    </xdr:from>
    <xdr:to>
      <xdr:col>18</xdr:col>
      <xdr:colOff>18720</xdr:colOff>
      <xdr:row>115</xdr:row>
      <xdr:rowOff>7200</xdr:rowOff>
    </xdr:to>
    <xdr:pic>
      <xdr:nvPicPr>
        <xdr:cNvPr id="60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23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115</xdr:row>
      <xdr:rowOff>0</xdr:rowOff>
    </xdr:from>
    <xdr:to>
      <xdr:col>18</xdr:col>
      <xdr:colOff>6480</xdr:colOff>
      <xdr:row>115</xdr:row>
      <xdr:rowOff>7200</xdr:rowOff>
    </xdr:to>
    <xdr:pic>
      <xdr:nvPicPr>
        <xdr:cNvPr id="60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23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115</xdr:row>
      <xdr:rowOff>0</xdr:rowOff>
    </xdr:from>
    <xdr:to>
      <xdr:col>18</xdr:col>
      <xdr:colOff>6480</xdr:colOff>
      <xdr:row>115</xdr:row>
      <xdr:rowOff>7200</xdr:rowOff>
    </xdr:to>
    <xdr:pic>
      <xdr:nvPicPr>
        <xdr:cNvPr id="60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23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116</xdr:row>
      <xdr:rowOff>0</xdr:rowOff>
    </xdr:from>
    <xdr:to>
      <xdr:col>18</xdr:col>
      <xdr:colOff>18720</xdr:colOff>
      <xdr:row>116</xdr:row>
      <xdr:rowOff>7200</xdr:rowOff>
    </xdr:to>
    <xdr:pic>
      <xdr:nvPicPr>
        <xdr:cNvPr id="60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997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116</xdr:row>
      <xdr:rowOff>0</xdr:rowOff>
    </xdr:from>
    <xdr:to>
      <xdr:col>18</xdr:col>
      <xdr:colOff>18720</xdr:colOff>
      <xdr:row>116</xdr:row>
      <xdr:rowOff>7200</xdr:rowOff>
    </xdr:to>
    <xdr:pic>
      <xdr:nvPicPr>
        <xdr:cNvPr id="60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997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116</xdr:row>
      <xdr:rowOff>0</xdr:rowOff>
    </xdr:from>
    <xdr:to>
      <xdr:col>18</xdr:col>
      <xdr:colOff>6480</xdr:colOff>
      <xdr:row>116</xdr:row>
      <xdr:rowOff>7200</xdr:rowOff>
    </xdr:to>
    <xdr:pic>
      <xdr:nvPicPr>
        <xdr:cNvPr id="60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997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116</xdr:row>
      <xdr:rowOff>0</xdr:rowOff>
    </xdr:from>
    <xdr:to>
      <xdr:col>18</xdr:col>
      <xdr:colOff>6480</xdr:colOff>
      <xdr:row>116</xdr:row>
      <xdr:rowOff>7200</xdr:rowOff>
    </xdr:to>
    <xdr:pic>
      <xdr:nvPicPr>
        <xdr:cNvPr id="60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997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117</xdr:row>
      <xdr:rowOff>0</xdr:rowOff>
    </xdr:from>
    <xdr:to>
      <xdr:col>18</xdr:col>
      <xdr:colOff>18720</xdr:colOff>
      <xdr:row>117</xdr:row>
      <xdr:rowOff>7200</xdr:rowOff>
    </xdr:to>
    <xdr:pic>
      <xdr:nvPicPr>
        <xdr:cNvPr id="60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56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117</xdr:row>
      <xdr:rowOff>0</xdr:rowOff>
    </xdr:from>
    <xdr:to>
      <xdr:col>18</xdr:col>
      <xdr:colOff>18720</xdr:colOff>
      <xdr:row>117</xdr:row>
      <xdr:rowOff>7200</xdr:rowOff>
    </xdr:to>
    <xdr:pic>
      <xdr:nvPicPr>
        <xdr:cNvPr id="60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56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117</xdr:row>
      <xdr:rowOff>0</xdr:rowOff>
    </xdr:from>
    <xdr:to>
      <xdr:col>18</xdr:col>
      <xdr:colOff>6480</xdr:colOff>
      <xdr:row>117</xdr:row>
      <xdr:rowOff>7200</xdr:rowOff>
    </xdr:to>
    <xdr:pic>
      <xdr:nvPicPr>
        <xdr:cNvPr id="60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56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117</xdr:row>
      <xdr:rowOff>0</xdr:rowOff>
    </xdr:from>
    <xdr:to>
      <xdr:col>18</xdr:col>
      <xdr:colOff>6480</xdr:colOff>
      <xdr:row>117</xdr:row>
      <xdr:rowOff>7200</xdr:rowOff>
    </xdr:to>
    <xdr:pic>
      <xdr:nvPicPr>
        <xdr:cNvPr id="60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56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0</xdr:rowOff>
    </xdr:from>
    <xdr:to>
      <xdr:col>18</xdr:col>
      <xdr:colOff>18720</xdr:colOff>
      <xdr:row>118</xdr:row>
      <xdr:rowOff>7200</xdr:rowOff>
    </xdr:to>
    <xdr:pic>
      <xdr:nvPicPr>
        <xdr:cNvPr id="60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14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0</xdr:rowOff>
    </xdr:from>
    <xdr:to>
      <xdr:col>18</xdr:col>
      <xdr:colOff>18720</xdr:colOff>
      <xdr:row>118</xdr:row>
      <xdr:rowOff>7200</xdr:rowOff>
    </xdr:to>
    <xdr:pic>
      <xdr:nvPicPr>
        <xdr:cNvPr id="60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14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0</xdr:rowOff>
    </xdr:from>
    <xdr:to>
      <xdr:col>18</xdr:col>
      <xdr:colOff>6480</xdr:colOff>
      <xdr:row>118</xdr:row>
      <xdr:rowOff>7200</xdr:rowOff>
    </xdr:to>
    <xdr:pic>
      <xdr:nvPicPr>
        <xdr:cNvPr id="60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14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0</xdr:rowOff>
    </xdr:from>
    <xdr:to>
      <xdr:col>18</xdr:col>
      <xdr:colOff>6480</xdr:colOff>
      <xdr:row>118</xdr:row>
      <xdr:rowOff>7200</xdr:rowOff>
    </xdr:to>
    <xdr:pic>
      <xdr:nvPicPr>
        <xdr:cNvPr id="60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14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320760</xdr:rowOff>
    </xdr:from>
    <xdr:to>
      <xdr:col>18</xdr:col>
      <xdr:colOff>18720</xdr:colOff>
      <xdr:row>118</xdr:row>
      <xdr:rowOff>327960</xdr:rowOff>
    </xdr:to>
    <xdr:pic>
      <xdr:nvPicPr>
        <xdr:cNvPr id="60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46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320760</xdr:rowOff>
    </xdr:from>
    <xdr:to>
      <xdr:col>18</xdr:col>
      <xdr:colOff>18720</xdr:colOff>
      <xdr:row>118</xdr:row>
      <xdr:rowOff>327960</xdr:rowOff>
    </xdr:to>
    <xdr:pic>
      <xdr:nvPicPr>
        <xdr:cNvPr id="60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46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320760</xdr:rowOff>
    </xdr:from>
    <xdr:to>
      <xdr:col>18</xdr:col>
      <xdr:colOff>6480</xdr:colOff>
      <xdr:row>118</xdr:row>
      <xdr:rowOff>327960</xdr:rowOff>
    </xdr:to>
    <xdr:pic>
      <xdr:nvPicPr>
        <xdr:cNvPr id="60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46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320760</xdr:rowOff>
    </xdr:from>
    <xdr:to>
      <xdr:col>18</xdr:col>
      <xdr:colOff>6480</xdr:colOff>
      <xdr:row>118</xdr:row>
      <xdr:rowOff>327960</xdr:rowOff>
    </xdr:to>
    <xdr:pic>
      <xdr:nvPicPr>
        <xdr:cNvPr id="60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46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119</xdr:row>
      <xdr:rowOff>259200</xdr:rowOff>
    </xdr:from>
    <xdr:to>
      <xdr:col>18</xdr:col>
      <xdr:colOff>18720</xdr:colOff>
      <xdr:row>119</xdr:row>
      <xdr:rowOff>266400</xdr:rowOff>
    </xdr:to>
    <xdr:pic>
      <xdr:nvPicPr>
        <xdr:cNvPr id="60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78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119</xdr:row>
      <xdr:rowOff>259200</xdr:rowOff>
    </xdr:from>
    <xdr:to>
      <xdr:col>18</xdr:col>
      <xdr:colOff>18720</xdr:colOff>
      <xdr:row>119</xdr:row>
      <xdr:rowOff>266400</xdr:rowOff>
    </xdr:to>
    <xdr:pic>
      <xdr:nvPicPr>
        <xdr:cNvPr id="60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78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119</xdr:row>
      <xdr:rowOff>259200</xdr:rowOff>
    </xdr:from>
    <xdr:to>
      <xdr:col>18</xdr:col>
      <xdr:colOff>6480</xdr:colOff>
      <xdr:row>119</xdr:row>
      <xdr:rowOff>266400</xdr:rowOff>
    </xdr:to>
    <xdr:pic>
      <xdr:nvPicPr>
        <xdr:cNvPr id="60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78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119</xdr:row>
      <xdr:rowOff>259200</xdr:rowOff>
    </xdr:from>
    <xdr:to>
      <xdr:col>18</xdr:col>
      <xdr:colOff>6480</xdr:colOff>
      <xdr:row>119</xdr:row>
      <xdr:rowOff>266400</xdr:rowOff>
    </xdr:to>
    <xdr:pic>
      <xdr:nvPicPr>
        <xdr:cNvPr id="60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78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120</xdr:row>
      <xdr:rowOff>197280</xdr:rowOff>
    </xdr:from>
    <xdr:to>
      <xdr:col>18</xdr:col>
      <xdr:colOff>18720</xdr:colOff>
      <xdr:row>120</xdr:row>
      <xdr:rowOff>204480</xdr:rowOff>
    </xdr:to>
    <xdr:pic>
      <xdr:nvPicPr>
        <xdr:cNvPr id="60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09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120</xdr:row>
      <xdr:rowOff>197280</xdr:rowOff>
    </xdr:from>
    <xdr:to>
      <xdr:col>18</xdr:col>
      <xdr:colOff>18720</xdr:colOff>
      <xdr:row>120</xdr:row>
      <xdr:rowOff>204480</xdr:rowOff>
    </xdr:to>
    <xdr:pic>
      <xdr:nvPicPr>
        <xdr:cNvPr id="60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09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120</xdr:row>
      <xdr:rowOff>197280</xdr:rowOff>
    </xdr:from>
    <xdr:to>
      <xdr:col>18</xdr:col>
      <xdr:colOff>6480</xdr:colOff>
      <xdr:row>120</xdr:row>
      <xdr:rowOff>204480</xdr:rowOff>
    </xdr:to>
    <xdr:pic>
      <xdr:nvPicPr>
        <xdr:cNvPr id="60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09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120</xdr:row>
      <xdr:rowOff>197280</xdr:rowOff>
    </xdr:from>
    <xdr:to>
      <xdr:col>18</xdr:col>
      <xdr:colOff>6480</xdr:colOff>
      <xdr:row>120</xdr:row>
      <xdr:rowOff>204480</xdr:rowOff>
    </xdr:to>
    <xdr:pic>
      <xdr:nvPicPr>
        <xdr:cNvPr id="60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09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121</xdr:row>
      <xdr:rowOff>136080</xdr:rowOff>
    </xdr:from>
    <xdr:to>
      <xdr:col>18</xdr:col>
      <xdr:colOff>18720</xdr:colOff>
      <xdr:row>121</xdr:row>
      <xdr:rowOff>143280</xdr:rowOff>
    </xdr:to>
    <xdr:pic>
      <xdr:nvPicPr>
        <xdr:cNvPr id="60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4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121</xdr:row>
      <xdr:rowOff>136080</xdr:rowOff>
    </xdr:from>
    <xdr:to>
      <xdr:col>18</xdr:col>
      <xdr:colOff>18720</xdr:colOff>
      <xdr:row>121</xdr:row>
      <xdr:rowOff>143280</xdr:rowOff>
    </xdr:to>
    <xdr:pic>
      <xdr:nvPicPr>
        <xdr:cNvPr id="60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4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121</xdr:row>
      <xdr:rowOff>136080</xdr:rowOff>
    </xdr:from>
    <xdr:to>
      <xdr:col>18</xdr:col>
      <xdr:colOff>6480</xdr:colOff>
      <xdr:row>121</xdr:row>
      <xdr:rowOff>143280</xdr:rowOff>
    </xdr:to>
    <xdr:pic>
      <xdr:nvPicPr>
        <xdr:cNvPr id="60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4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121</xdr:row>
      <xdr:rowOff>136080</xdr:rowOff>
    </xdr:from>
    <xdr:to>
      <xdr:col>18</xdr:col>
      <xdr:colOff>6480</xdr:colOff>
      <xdr:row>121</xdr:row>
      <xdr:rowOff>143280</xdr:rowOff>
    </xdr:to>
    <xdr:pic>
      <xdr:nvPicPr>
        <xdr:cNvPr id="60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4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122</xdr:row>
      <xdr:rowOff>74160</xdr:rowOff>
    </xdr:from>
    <xdr:to>
      <xdr:col>18</xdr:col>
      <xdr:colOff>18720</xdr:colOff>
      <xdr:row>122</xdr:row>
      <xdr:rowOff>81360</xdr:rowOff>
    </xdr:to>
    <xdr:pic>
      <xdr:nvPicPr>
        <xdr:cNvPr id="60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73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122</xdr:row>
      <xdr:rowOff>74160</xdr:rowOff>
    </xdr:from>
    <xdr:to>
      <xdr:col>18</xdr:col>
      <xdr:colOff>18720</xdr:colOff>
      <xdr:row>122</xdr:row>
      <xdr:rowOff>81360</xdr:rowOff>
    </xdr:to>
    <xdr:pic>
      <xdr:nvPicPr>
        <xdr:cNvPr id="60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73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122</xdr:row>
      <xdr:rowOff>74160</xdr:rowOff>
    </xdr:from>
    <xdr:to>
      <xdr:col>18</xdr:col>
      <xdr:colOff>6480</xdr:colOff>
      <xdr:row>122</xdr:row>
      <xdr:rowOff>81360</xdr:rowOff>
    </xdr:to>
    <xdr:pic>
      <xdr:nvPicPr>
        <xdr:cNvPr id="60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73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122</xdr:row>
      <xdr:rowOff>74160</xdr:rowOff>
    </xdr:from>
    <xdr:to>
      <xdr:col>18</xdr:col>
      <xdr:colOff>6480</xdr:colOff>
      <xdr:row>122</xdr:row>
      <xdr:rowOff>81360</xdr:rowOff>
    </xdr:to>
    <xdr:pic>
      <xdr:nvPicPr>
        <xdr:cNvPr id="60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73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123</xdr:row>
      <xdr:rowOff>12600</xdr:rowOff>
    </xdr:from>
    <xdr:to>
      <xdr:col>18</xdr:col>
      <xdr:colOff>18720</xdr:colOff>
      <xdr:row>123</xdr:row>
      <xdr:rowOff>19800</xdr:rowOff>
    </xdr:to>
    <xdr:pic>
      <xdr:nvPicPr>
        <xdr:cNvPr id="60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0577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123</xdr:row>
      <xdr:rowOff>12600</xdr:rowOff>
    </xdr:from>
    <xdr:to>
      <xdr:col>18</xdr:col>
      <xdr:colOff>18720</xdr:colOff>
      <xdr:row>123</xdr:row>
      <xdr:rowOff>19800</xdr:rowOff>
    </xdr:to>
    <xdr:pic>
      <xdr:nvPicPr>
        <xdr:cNvPr id="61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0577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123</xdr:row>
      <xdr:rowOff>12600</xdr:rowOff>
    </xdr:from>
    <xdr:to>
      <xdr:col>18</xdr:col>
      <xdr:colOff>6480</xdr:colOff>
      <xdr:row>123</xdr:row>
      <xdr:rowOff>19800</xdr:rowOff>
    </xdr:to>
    <xdr:pic>
      <xdr:nvPicPr>
        <xdr:cNvPr id="61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0577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123</xdr:row>
      <xdr:rowOff>12600</xdr:rowOff>
    </xdr:from>
    <xdr:to>
      <xdr:col>18</xdr:col>
      <xdr:colOff>6480</xdr:colOff>
      <xdr:row>123</xdr:row>
      <xdr:rowOff>19800</xdr:rowOff>
    </xdr:to>
    <xdr:pic>
      <xdr:nvPicPr>
        <xdr:cNvPr id="61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0577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124</xdr:row>
      <xdr:rowOff>0</xdr:rowOff>
    </xdr:from>
    <xdr:to>
      <xdr:col>18</xdr:col>
      <xdr:colOff>18720</xdr:colOff>
      <xdr:row>124</xdr:row>
      <xdr:rowOff>7200</xdr:rowOff>
    </xdr:to>
    <xdr:pic>
      <xdr:nvPicPr>
        <xdr:cNvPr id="61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426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124</xdr:row>
      <xdr:rowOff>0</xdr:rowOff>
    </xdr:from>
    <xdr:to>
      <xdr:col>18</xdr:col>
      <xdr:colOff>18720</xdr:colOff>
      <xdr:row>124</xdr:row>
      <xdr:rowOff>7200</xdr:rowOff>
    </xdr:to>
    <xdr:pic>
      <xdr:nvPicPr>
        <xdr:cNvPr id="61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426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124</xdr:row>
      <xdr:rowOff>0</xdr:rowOff>
    </xdr:from>
    <xdr:to>
      <xdr:col>18</xdr:col>
      <xdr:colOff>6480</xdr:colOff>
      <xdr:row>124</xdr:row>
      <xdr:rowOff>7200</xdr:rowOff>
    </xdr:to>
    <xdr:pic>
      <xdr:nvPicPr>
        <xdr:cNvPr id="61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426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124</xdr:row>
      <xdr:rowOff>0</xdr:rowOff>
    </xdr:from>
    <xdr:to>
      <xdr:col>18</xdr:col>
      <xdr:colOff>6480</xdr:colOff>
      <xdr:row>124</xdr:row>
      <xdr:rowOff>7200</xdr:rowOff>
    </xdr:to>
    <xdr:pic>
      <xdr:nvPicPr>
        <xdr:cNvPr id="61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426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125</xdr:row>
      <xdr:rowOff>0</xdr:rowOff>
    </xdr:from>
    <xdr:to>
      <xdr:col>18</xdr:col>
      <xdr:colOff>18720</xdr:colOff>
      <xdr:row>125</xdr:row>
      <xdr:rowOff>7200</xdr:rowOff>
    </xdr:to>
    <xdr:pic>
      <xdr:nvPicPr>
        <xdr:cNvPr id="61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80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125</xdr:row>
      <xdr:rowOff>0</xdr:rowOff>
    </xdr:from>
    <xdr:to>
      <xdr:col>18</xdr:col>
      <xdr:colOff>18720</xdr:colOff>
      <xdr:row>125</xdr:row>
      <xdr:rowOff>7200</xdr:rowOff>
    </xdr:to>
    <xdr:pic>
      <xdr:nvPicPr>
        <xdr:cNvPr id="61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80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125</xdr:row>
      <xdr:rowOff>0</xdr:rowOff>
    </xdr:from>
    <xdr:to>
      <xdr:col>18</xdr:col>
      <xdr:colOff>6480</xdr:colOff>
      <xdr:row>125</xdr:row>
      <xdr:rowOff>7200</xdr:rowOff>
    </xdr:to>
    <xdr:pic>
      <xdr:nvPicPr>
        <xdr:cNvPr id="61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80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125</xdr:row>
      <xdr:rowOff>0</xdr:rowOff>
    </xdr:from>
    <xdr:to>
      <xdr:col>18</xdr:col>
      <xdr:colOff>6480</xdr:colOff>
      <xdr:row>125</xdr:row>
      <xdr:rowOff>7200</xdr:rowOff>
    </xdr:to>
    <xdr:pic>
      <xdr:nvPicPr>
        <xdr:cNvPr id="61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80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127</xdr:row>
      <xdr:rowOff>0</xdr:rowOff>
    </xdr:from>
    <xdr:to>
      <xdr:col>18</xdr:col>
      <xdr:colOff>18720</xdr:colOff>
      <xdr:row>127</xdr:row>
      <xdr:rowOff>7200</xdr:rowOff>
    </xdr:to>
    <xdr:pic>
      <xdr:nvPicPr>
        <xdr:cNvPr id="61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75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127</xdr:row>
      <xdr:rowOff>0</xdr:rowOff>
    </xdr:from>
    <xdr:to>
      <xdr:col>18</xdr:col>
      <xdr:colOff>18720</xdr:colOff>
      <xdr:row>127</xdr:row>
      <xdr:rowOff>7200</xdr:rowOff>
    </xdr:to>
    <xdr:pic>
      <xdr:nvPicPr>
        <xdr:cNvPr id="61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75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127</xdr:row>
      <xdr:rowOff>0</xdr:rowOff>
    </xdr:from>
    <xdr:to>
      <xdr:col>18</xdr:col>
      <xdr:colOff>6480</xdr:colOff>
      <xdr:row>127</xdr:row>
      <xdr:rowOff>7200</xdr:rowOff>
    </xdr:to>
    <xdr:pic>
      <xdr:nvPicPr>
        <xdr:cNvPr id="61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75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127</xdr:row>
      <xdr:rowOff>0</xdr:rowOff>
    </xdr:from>
    <xdr:to>
      <xdr:col>18</xdr:col>
      <xdr:colOff>6480</xdr:colOff>
      <xdr:row>127</xdr:row>
      <xdr:rowOff>7200</xdr:rowOff>
    </xdr:to>
    <xdr:pic>
      <xdr:nvPicPr>
        <xdr:cNvPr id="61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75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128</xdr:row>
      <xdr:rowOff>330120</xdr:rowOff>
    </xdr:from>
    <xdr:to>
      <xdr:col>18</xdr:col>
      <xdr:colOff>18720</xdr:colOff>
      <xdr:row>128</xdr:row>
      <xdr:rowOff>337320</xdr:rowOff>
    </xdr:to>
    <xdr:pic>
      <xdr:nvPicPr>
        <xdr:cNvPr id="61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470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128</xdr:row>
      <xdr:rowOff>330120</xdr:rowOff>
    </xdr:from>
    <xdr:to>
      <xdr:col>18</xdr:col>
      <xdr:colOff>18720</xdr:colOff>
      <xdr:row>128</xdr:row>
      <xdr:rowOff>337320</xdr:rowOff>
    </xdr:to>
    <xdr:pic>
      <xdr:nvPicPr>
        <xdr:cNvPr id="61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470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128</xdr:row>
      <xdr:rowOff>330120</xdr:rowOff>
    </xdr:from>
    <xdr:to>
      <xdr:col>18</xdr:col>
      <xdr:colOff>6480</xdr:colOff>
      <xdr:row>128</xdr:row>
      <xdr:rowOff>337320</xdr:rowOff>
    </xdr:to>
    <xdr:pic>
      <xdr:nvPicPr>
        <xdr:cNvPr id="61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470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128</xdr:row>
      <xdr:rowOff>330120</xdr:rowOff>
    </xdr:from>
    <xdr:to>
      <xdr:col>18</xdr:col>
      <xdr:colOff>6480</xdr:colOff>
      <xdr:row>128</xdr:row>
      <xdr:rowOff>337320</xdr:rowOff>
    </xdr:to>
    <xdr:pic>
      <xdr:nvPicPr>
        <xdr:cNvPr id="61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470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129</xdr:row>
      <xdr:rowOff>268560</xdr:rowOff>
    </xdr:from>
    <xdr:to>
      <xdr:col>18</xdr:col>
      <xdr:colOff>18720</xdr:colOff>
      <xdr:row>129</xdr:row>
      <xdr:rowOff>275760</xdr:rowOff>
    </xdr:to>
    <xdr:pic>
      <xdr:nvPicPr>
        <xdr:cNvPr id="61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98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129</xdr:row>
      <xdr:rowOff>268560</xdr:rowOff>
    </xdr:from>
    <xdr:to>
      <xdr:col>18</xdr:col>
      <xdr:colOff>18720</xdr:colOff>
      <xdr:row>129</xdr:row>
      <xdr:rowOff>275760</xdr:rowOff>
    </xdr:to>
    <xdr:pic>
      <xdr:nvPicPr>
        <xdr:cNvPr id="61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98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129</xdr:row>
      <xdr:rowOff>268560</xdr:rowOff>
    </xdr:from>
    <xdr:to>
      <xdr:col>18</xdr:col>
      <xdr:colOff>6480</xdr:colOff>
      <xdr:row>129</xdr:row>
      <xdr:rowOff>275760</xdr:rowOff>
    </xdr:to>
    <xdr:pic>
      <xdr:nvPicPr>
        <xdr:cNvPr id="61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98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129</xdr:row>
      <xdr:rowOff>268560</xdr:rowOff>
    </xdr:from>
    <xdr:to>
      <xdr:col>18</xdr:col>
      <xdr:colOff>6480</xdr:colOff>
      <xdr:row>129</xdr:row>
      <xdr:rowOff>275760</xdr:rowOff>
    </xdr:to>
    <xdr:pic>
      <xdr:nvPicPr>
        <xdr:cNvPr id="61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98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130</xdr:row>
      <xdr:rowOff>207000</xdr:rowOff>
    </xdr:from>
    <xdr:to>
      <xdr:col>18</xdr:col>
      <xdr:colOff>18720</xdr:colOff>
      <xdr:row>130</xdr:row>
      <xdr:rowOff>214200</xdr:rowOff>
    </xdr:to>
    <xdr:pic>
      <xdr:nvPicPr>
        <xdr:cNvPr id="61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968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130</xdr:row>
      <xdr:rowOff>207000</xdr:rowOff>
    </xdr:from>
    <xdr:to>
      <xdr:col>18</xdr:col>
      <xdr:colOff>18720</xdr:colOff>
      <xdr:row>130</xdr:row>
      <xdr:rowOff>214200</xdr:rowOff>
    </xdr:to>
    <xdr:pic>
      <xdr:nvPicPr>
        <xdr:cNvPr id="61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968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130</xdr:row>
      <xdr:rowOff>207000</xdr:rowOff>
    </xdr:from>
    <xdr:to>
      <xdr:col>18</xdr:col>
      <xdr:colOff>6480</xdr:colOff>
      <xdr:row>130</xdr:row>
      <xdr:rowOff>214200</xdr:rowOff>
    </xdr:to>
    <xdr:pic>
      <xdr:nvPicPr>
        <xdr:cNvPr id="61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968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130</xdr:row>
      <xdr:rowOff>207000</xdr:rowOff>
    </xdr:from>
    <xdr:to>
      <xdr:col>18</xdr:col>
      <xdr:colOff>6480</xdr:colOff>
      <xdr:row>130</xdr:row>
      <xdr:rowOff>214200</xdr:rowOff>
    </xdr:to>
    <xdr:pic>
      <xdr:nvPicPr>
        <xdr:cNvPr id="61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968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131</xdr:row>
      <xdr:rowOff>145440</xdr:rowOff>
    </xdr:from>
    <xdr:to>
      <xdr:col>18</xdr:col>
      <xdr:colOff>18720</xdr:colOff>
      <xdr:row>131</xdr:row>
      <xdr:rowOff>152640</xdr:rowOff>
    </xdr:to>
    <xdr:pic>
      <xdr:nvPicPr>
        <xdr:cNvPr id="61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190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131</xdr:row>
      <xdr:rowOff>145440</xdr:rowOff>
    </xdr:from>
    <xdr:to>
      <xdr:col>18</xdr:col>
      <xdr:colOff>18720</xdr:colOff>
      <xdr:row>131</xdr:row>
      <xdr:rowOff>152640</xdr:rowOff>
    </xdr:to>
    <xdr:pic>
      <xdr:nvPicPr>
        <xdr:cNvPr id="61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190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131</xdr:row>
      <xdr:rowOff>145440</xdr:rowOff>
    </xdr:from>
    <xdr:to>
      <xdr:col>18</xdr:col>
      <xdr:colOff>6480</xdr:colOff>
      <xdr:row>131</xdr:row>
      <xdr:rowOff>152640</xdr:rowOff>
    </xdr:to>
    <xdr:pic>
      <xdr:nvPicPr>
        <xdr:cNvPr id="61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190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131</xdr:row>
      <xdr:rowOff>145440</xdr:rowOff>
    </xdr:from>
    <xdr:to>
      <xdr:col>18</xdr:col>
      <xdr:colOff>6480</xdr:colOff>
      <xdr:row>131</xdr:row>
      <xdr:rowOff>152640</xdr:rowOff>
    </xdr:to>
    <xdr:pic>
      <xdr:nvPicPr>
        <xdr:cNvPr id="61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190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132</xdr:row>
      <xdr:rowOff>83880</xdr:rowOff>
    </xdr:from>
    <xdr:to>
      <xdr:col>18</xdr:col>
      <xdr:colOff>18720</xdr:colOff>
      <xdr:row>132</xdr:row>
      <xdr:rowOff>91080</xdr:rowOff>
    </xdr:to>
    <xdr:pic>
      <xdr:nvPicPr>
        <xdr:cNvPr id="61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89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132</xdr:row>
      <xdr:rowOff>83880</xdr:rowOff>
    </xdr:from>
    <xdr:to>
      <xdr:col>18</xdr:col>
      <xdr:colOff>18720</xdr:colOff>
      <xdr:row>132</xdr:row>
      <xdr:rowOff>91080</xdr:rowOff>
    </xdr:to>
    <xdr:pic>
      <xdr:nvPicPr>
        <xdr:cNvPr id="61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89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132</xdr:row>
      <xdr:rowOff>83880</xdr:rowOff>
    </xdr:from>
    <xdr:to>
      <xdr:col>18</xdr:col>
      <xdr:colOff>6480</xdr:colOff>
      <xdr:row>132</xdr:row>
      <xdr:rowOff>91080</xdr:rowOff>
    </xdr:to>
    <xdr:pic>
      <xdr:nvPicPr>
        <xdr:cNvPr id="61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89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132</xdr:row>
      <xdr:rowOff>83880</xdr:rowOff>
    </xdr:from>
    <xdr:to>
      <xdr:col>18</xdr:col>
      <xdr:colOff>6480</xdr:colOff>
      <xdr:row>132</xdr:row>
      <xdr:rowOff>91080</xdr:rowOff>
    </xdr:to>
    <xdr:pic>
      <xdr:nvPicPr>
        <xdr:cNvPr id="61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89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133</xdr:row>
      <xdr:rowOff>22320</xdr:rowOff>
    </xdr:from>
    <xdr:to>
      <xdr:col>18</xdr:col>
      <xdr:colOff>18720</xdr:colOff>
      <xdr:row>133</xdr:row>
      <xdr:rowOff>29520</xdr:rowOff>
    </xdr:to>
    <xdr:pic>
      <xdr:nvPicPr>
        <xdr:cNvPr id="61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21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133</xdr:row>
      <xdr:rowOff>22320</xdr:rowOff>
    </xdr:from>
    <xdr:to>
      <xdr:col>18</xdr:col>
      <xdr:colOff>18720</xdr:colOff>
      <xdr:row>133</xdr:row>
      <xdr:rowOff>29520</xdr:rowOff>
    </xdr:to>
    <xdr:pic>
      <xdr:nvPicPr>
        <xdr:cNvPr id="61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21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133</xdr:row>
      <xdr:rowOff>22320</xdr:rowOff>
    </xdr:from>
    <xdr:to>
      <xdr:col>18</xdr:col>
      <xdr:colOff>6480</xdr:colOff>
      <xdr:row>133</xdr:row>
      <xdr:rowOff>29520</xdr:rowOff>
    </xdr:to>
    <xdr:pic>
      <xdr:nvPicPr>
        <xdr:cNvPr id="61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21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133</xdr:row>
      <xdr:rowOff>22320</xdr:rowOff>
    </xdr:from>
    <xdr:to>
      <xdr:col>18</xdr:col>
      <xdr:colOff>6480</xdr:colOff>
      <xdr:row>133</xdr:row>
      <xdr:rowOff>29520</xdr:rowOff>
    </xdr:to>
    <xdr:pic>
      <xdr:nvPicPr>
        <xdr:cNvPr id="61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21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134</xdr:row>
      <xdr:rowOff>0</xdr:rowOff>
    </xdr:from>
    <xdr:to>
      <xdr:col>18</xdr:col>
      <xdr:colOff>18720</xdr:colOff>
      <xdr:row>134</xdr:row>
      <xdr:rowOff>7200</xdr:rowOff>
    </xdr:to>
    <xdr:pic>
      <xdr:nvPicPr>
        <xdr:cNvPr id="61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95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134</xdr:row>
      <xdr:rowOff>0</xdr:rowOff>
    </xdr:from>
    <xdr:to>
      <xdr:col>18</xdr:col>
      <xdr:colOff>18720</xdr:colOff>
      <xdr:row>134</xdr:row>
      <xdr:rowOff>7200</xdr:rowOff>
    </xdr:to>
    <xdr:pic>
      <xdr:nvPicPr>
        <xdr:cNvPr id="61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95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134</xdr:row>
      <xdr:rowOff>0</xdr:rowOff>
    </xdr:from>
    <xdr:to>
      <xdr:col>18</xdr:col>
      <xdr:colOff>6480</xdr:colOff>
      <xdr:row>134</xdr:row>
      <xdr:rowOff>7200</xdr:rowOff>
    </xdr:to>
    <xdr:pic>
      <xdr:nvPicPr>
        <xdr:cNvPr id="61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95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134</xdr:row>
      <xdr:rowOff>0</xdr:rowOff>
    </xdr:from>
    <xdr:to>
      <xdr:col>18</xdr:col>
      <xdr:colOff>6480</xdr:colOff>
      <xdr:row>134</xdr:row>
      <xdr:rowOff>7200</xdr:rowOff>
    </xdr:to>
    <xdr:pic>
      <xdr:nvPicPr>
        <xdr:cNvPr id="61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95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135</xdr:row>
      <xdr:rowOff>0</xdr:rowOff>
    </xdr:from>
    <xdr:to>
      <xdr:col>18</xdr:col>
      <xdr:colOff>18720</xdr:colOff>
      <xdr:row>135</xdr:row>
      <xdr:rowOff>7200</xdr:rowOff>
    </xdr:to>
    <xdr:pic>
      <xdr:nvPicPr>
        <xdr:cNvPr id="61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33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135</xdr:row>
      <xdr:rowOff>0</xdr:rowOff>
    </xdr:from>
    <xdr:to>
      <xdr:col>18</xdr:col>
      <xdr:colOff>18720</xdr:colOff>
      <xdr:row>135</xdr:row>
      <xdr:rowOff>7200</xdr:rowOff>
    </xdr:to>
    <xdr:pic>
      <xdr:nvPicPr>
        <xdr:cNvPr id="61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33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135</xdr:row>
      <xdr:rowOff>0</xdr:rowOff>
    </xdr:from>
    <xdr:to>
      <xdr:col>18</xdr:col>
      <xdr:colOff>6480</xdr:colOff>
      <xdr:row>135</xdr:row>
      <xdr:rowOff>7200</xdr:rowOff>
    </xdr:to>
    <xdr:pic>
      <xdr:nvPicPr>
        <xdr:cNvPr id="61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33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135</xdr:row>
      <xdr:rowOff>0</xdr:rowOff>
    </xdr:from>
    <xdr:to>
      <xdr:col>18</xdr:col>
      <xdr:colOff>6480</xdr:colOff>
      <xdr:row>135</xdr:row>
      <xdr:rowOff>7200</xdr:rowOff>
    </xdr:to>
    <xdr:pic>
      <xdr:nvPicPr>
        <xdr:cNvPr id="61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33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136</xdr:row>
      <xdr:rowOff>0</xdr:rowOff>
    </xdr:from>
    <xdr:to>
      <xdr:col>18</xdr:col>
      <xdr:colOff>18720</xdr:colOff>
      <xdr:row>136</xdr:row>
      <xdr:rowOff>7200</xdr:rowOff>
    </xdr:to>
    <xdr:pic>
      <xdr:nvPicPr>
        <xdr:cNvPr id="61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903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136</xdr:row>
      <xdr:rowOff>0</xdr:rowOff>
    </xdr:from>
    <xdr:to>
      <xdr:col>18</xdr:col>
      <xdr:colOff>18720</xdr:colOff>
      <xdr:row>136</xdr:row>
      <xdr:rowOff>7200</xdr:rowOff>
    </xdr:to>
    <xdr:pic>
      <xdr:nvPicPr>
        <xdr:cNvPr id="61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903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136</xdr:row>
      <xdr:rowOff>0</xdr:rowOff>
    </xdr:from>
    <xdr:to>
      <xdr:col>18</xdr:col>
      <xdr:colOff>6480</xdr:colOff>
      <xdr:row>136</xdr:row>
      <xdr:rowOff>7200</xdr:rowOff>
    </xdr:to>
    <xdr:pic>
      <xdr:nvPicPr>
        <xdr:cNvPr id="61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903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136</xdr:row>
      <xdr:rowOff>0</xdr:rowOff>
    </xdr:from>
    <xdr:to>
      <xdr:col>18</xdr:col>
      <xdr:colOff>6480</xdr:colOff>
      <xdr:row>136</xdr:row>
      <xdr:rowOff>7200</xdr:rowOff>
    </xdr:to>
    <xdr:pic>
      <xdr:nvPicPr>
        <xdr:cNvPr id="61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903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137</xdr:row>
      <xdr:rowOff>401400</xdr:rowOff>
    </xdr:from>
    <xdr:to>
      <xdr:col>18</xdr:col>
      <xdr:colOff>18720</xdr:colOff>
      <xdr:row>137</xdr:row>
      <xdr:rowOff>408600</xdr:rowOff>
    </xdr:to>
    <xdr:pic>
      <xdr:nvPicPr>
        <xdr:cNvPr id="61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368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137</xdr:row>
      <xdr:rowOff>401400</xdr:rowOff>
    </xdr:from>
    <xdr:to>
      <xdr:col>18</xdr:col>
      <xdr:colOff>18720</xdr:colOff>
      <xdr:row>137</xdr:row>
      <xdr:rowOff>408600</xdr:rowOff>
    </xdr:to>
    <xdr:pic>
      <xdr:nvPicPr>
        <xdr:cNvPr id="61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368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137</xdr:row>
      <xdr:rowOff>401400</xdr:rowOff>
    </xdr:from>
    <xdr:to>
      <xdr:col>18</xdr:col>
      <xdr:colOff>6480</xdr:colOff>
      <xdr:row>137</xdr:row>
      <xdr:rowOff>408600</xdr:rowOff>
    </xdr:to>
    <xdr:pic>
      <xdr:nvPicPr>
        <xdr:cNvPr id="61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368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137</xdr:row>
      <xdr:rowOff>401400</xdr:rowOff>
    </xdr:from>
    <xdr:to>
      <xdr:col>18</xdr:col>
      <xdr:colOff>6480</xdr:colOff>
      <xdr:row>137</xdr:row>
      <xdr:rowOff>408600</xdr:rowOff>
    </xdr:to>
    <xdr:pic>
      <xdr:nvPicPr>
        <xdr:cNvPr id="61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368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138</xdr:row>
      <xdr:rowOff>339840</xdr:rowOff>
    </xdr:from>
    <xdr:to>
      <xdr:col>18</xdr:col>
      <xdr:colOff>18720</xdr:colOff>
      <xdr:row>138</xdr:row>
      <xdr:rowOff>347040</xdr:rowOff>
    </xdr:to>
    <xdr:pic>
      <xdr:nvPicPr>
        <xdr:cNvPr id="61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4386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138</xdr:row>
      <xdr:rowOff>339840</xdr:rowOff>
    </xdr:from>
    <xdr:to>
      <xdr:col>18</xdr:col>
      <xdr:colOff>18720</xdr:colOff>
      <xdr:row>138</xdr:row>
      <xdr:rowOff>347040</xdr:rowOff>
    </xdr:to>
    <xdr:pic>
      <xdr:nvPicPr>
        <xdr:cNvPr id="61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4386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138</xdr:row>
      <xdr:rowOff>339840</xdr:rowOff>
    </xdr:from>
    <xdr:to>
      <xdr:col>18</xdr:col>
      <xdr:colOff>6480</xdr:colOff>
      <xdr:row>138</xdr:row>
      <xdr:rowOff>347040</xdr:rowOff>
    </xdr:to>
    <xdr:pic>
      <xdr:nvPicPr>
        <xdr:cNvPr id="61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4386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138</xdr:row>
      <xdr:rowOff>339840</xdr:rowOff>
    </xdr:from>
    <xdr:to>
      <xdr:col>18</xdr:col>
      <xdr:colOff>6480</xdr:colOff>
      <xdr:row>138</xdr:row>
      <xdr:rowOff>347040</xdr:rowOff>
    </xdr:to>
    <xdr:pic>
      <xdr:nvPicPr>
        <xdr:cNvPr id="61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4386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139</xdr:row>
      <xdr:rowOff>277920</xdr:rowOff>
    </xdr:from>
    <xdr:to>
      <xdr:col>18</xdr:col>
      <xdr:colOff>18720</xdr:colOff>
      <xdr:row>139</xdr:row>
      <xdr:rowOff>285120</xdr:rowOff>
    </xdr:to>
    <xdr:pic>
      <xdr:nvPicPr>
        <xdr:cNvPr id="61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086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139</xdr:row>
      <xdr:rowOff>277920</xdr:rowOff>
    </xdr:from>
    <xdr:to>
      <xdr:col>18</xdr:col>
      <xdr:colOff>18720</xdr:colOff>
      <xdr:row>139</xdr:row>
      <xdr:rowOff>285120</xdr:rowOff>
    </xdr:to>
    <xdr:pic>
      <xdr:nvPicPr>
        <xdr:cNvPr id="61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086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139</xdr:row>
      <xdr:rowOff>277920</xdr:rowOff>
    </xdr:from>
    <xdr:to>
      <xdr:col>18</xdr:col>
      <xdr:colOff>6480</xdr:colOff>
      <xdr:row>139</xdr:row>
      <xdr:rowOff>285120</xdr:rowOff>
    </xdr:to>
    <xdr:pic>
      <xdr:nvPicPr>
        <xdr:cNvPr id="61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086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139</xdr:row>
      <xdr:rowOff>277920</xdr:rowOff>
    </xdr:from>
    <xdr:to>
      <xdr:col>18</xdr:col>
      <xdr:colOff>6480</xdr:colOff>
      <xdr:row>139</xdr:row>
      <xdr:rowOff>285120</xdr:rowOff>
    </xdr:to>
    <xdr:pic>
      <xdr:nvPicPr>
        <xdr:cNvPr id="61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086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140</xdr:row>
      <xdr:rowOff>216720</xdr:rowOff>
    </xdr:from>
    <xdr:to>
      <xdr:col>18</xdr:col>
      <xdr:colOff>18720</xdr:colOff>
      <xdr:row>140</xdr:row>
      <xdr:rowOff>223920</xdr:rowOff>
    </xdr:to>
    <xdr:pic>
      <xdr:nvPicPr>
        <xdr:cNvPr id="61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596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140</xdr:row>
      <xdr:rowOff>216720</xdr:rowOff>
    </xdr:from>
    <xdr:to>
      <xdr:col>18</xdr:col>
      <xdr:colOff>18720</xdr:colOff>
      <xdr:row>140</xdr:row>
      <xdr:rowOff>223920</xdr:rowOff>
    </xdr:to>
    <xdr:pic>
      <xdr:nvPicPr>
        <xdr:cNvPr id="61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596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140</xdr:row>
      <xdr:rowOff>216720</xdr:rowOff>
    </xdr:from>
    <xdr:to>
      <xdr:col>18</xdr:col>
      <xdr:colOff>6480</xdr:colOff>
      <xdr:row>140</xdr:row>
      <xdr:rowOff>223920</xdr:rowOff>
    </xdr:to>
    <xdr:pic>
      <xdr:nvPicPr>
        <xdr:cNvPr id="61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596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140</xdr:row>
      <xdr:rowOff>216720</xdr:rowOff>
    </xdr:from>
    <xdr:to>
      <xdr:col>18</xdr:col>
      <xdr:colOff>6480</xdr:colOff>
      <xdr:row>140</xdr:row>
      <xdr:rowOff>223920</xdr:rowOff>
    </xdr:to>
    <xdr:pic>
      <xdr:nvPicPr>
        <xdr:cNvPr id="61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596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141</xdr:row>
      <xdr:rowOff>154800</xdr:rowOff>
    </xdr:from>
    <xdr:to>
      <xdr:col>18</xdr:col>
      <xdr:colOff>18720</xdr:colOff>
      <xdr:row>141</xdr:row>
      <xdr:rowOff>162000</xdr:rowOff>
    </xdr:to>
    <xdr:pic>
      <xdr:nvPicPr>
        <xdr:cNvPr id="61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106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141</xdr:row>
      <xdr:rowOff>154800</xdr:rowOff>
    </xdr:from>
    <xdr:to>
      <xdr:col>18</xdr:col>
      <xdr:colOff>18720</xdr:colOff>
      <xdr:row>141</xdr:row>
      <xdr:rowOff>162000</xdr:rowOff>
    </xdr:to>
    <xdr:pic>
      <xdr:nvPicPr>
        <xdr:cNvPr id="61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106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141</xdr:row>
      <xdr:rowOff>154800</xdr:rowOff>
    </xdr:from>
    <xdr:to>
      <xdr:col>18</xdr:col>
      <xdr:colOff>6480</xdr:colOff>
      <xdr:row>141</xdr:row>
      <xdr:rowOff>162000</xdr:rowOff>
    </xdr:to>
    <xdr:pic>
      <xdr:nvPicPr>
        <xdr:cNvPr id="61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106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141</xdr:row>
      <xdr:rowOff>154800</xdr:rowOff>
    </xdr:from>
    <xdr:to>
      <xdr:col>18</xdr:col>
      <xdr:colOff>6480</xdr:colOff>
      <xdr:row>141</xdr:row>
      <xdr:rowOff>162000</xdr:rowOff>
    </xdr:to>
    <xdr:pic>
      <xdr:nvPicPr>
        <xdr:cNvPr id="61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106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142</xdr:row>
      <xdr:rowOff>93240</xdr:rowOff>
    </xdr:from>
    <xdr:to>
      <xdr:col>18</xdr:col>
      <xdr:colOff>18720</xdr:colOff>
      <xdr:row>142</xdr:row>
      <xdr:rowOff>100440</xdr:rowOff>
    </xdr:to>
    <xdr:pic>
      <xdr:nvPicPr>
        <xdr:cNvPr id="61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425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142</xdr:row>
      <xdr:rowOff>93240</xdr:rowOff>
    </xdr:from>
    <xdr:to>
      <xdr:col>18</xdr:col>
      <xdr:colOff>18720</xdr:colOff>
      <xdr:row>142</xdr:row>
      <xdr:rowOff>100440</xdr:rowOff>
    </xdr:to>
    <xdr:pic>
      <xdr:nvPicPr>
        <xdr:cNvPr id="61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425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142</xdr:row>
      <xdr:rowOff>93240</xdr:rowOff>
    </xdr:from>
    <xdr:to>
      <xdr:col>18</xdr:col>
      <xdr:colOff>6480</xdr:colOff>
      <xdr:row>142</xdr:row>
      <xdr:rowOff>100440</xdr:rowOff>
    </xdr:to>
    <xdr:pic>
      <xdr:nvPicPr>
        <xdr:cNvPr id="61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425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142</xdr:row>
      <xdr:rowOff>93240</xdr:rowOff>
    </xdr:from>
    <xdr:to>
      <xdr:col>18</xdr:col>
      <xdr:colOff>6480</xdr:colOff>
      <xdr:row>142</xdr:row>
      <xdr:rowOff>100440</xdr:rowOff>
    </xdr:to>
    <xdr:pic>
      <xdr:nvPicPr>
        <xdr:cNvPr id="61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425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143</xdr:row>
      <xdr:rowOff>31680</xdr:rowOff>
    </xdr:from>
    <xdr:to>
      <xdr:col>18</xdr:col>
      <xdr:colOff>18720</xdr:colOff>
      <xdr:row>143</xdr:row>
      <xdr:rowOff>38880</xdr:rowOff>
    </xdr:to>
    <xdr:pic>
      <xdr:nvPicPr>
        <xdr:cNvPr id="61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935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143</xdr:row>
      <xdr:rowOff>31680</xdr:rowOff>
    </xdr:from>
    <xdr:to>
      <xdr:col>18</xdr:col>
      <xdr:colOff>18720</xdr:colOff>
      <xdr:row>143</xdr:row>
      <xdr:rowOff>38880</xdr:rowOff>
    </xdr:to>
    <xdr:pic>
      <xdr:nvPicPr>
        <xdr:cNvPr id="61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935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143</xdr:row>
      <xdr:rowOff>31680</xdr:rowOff>
    </xdr:from>
    <xdr:to>
      <xdr:col>18</xdr:col>
      <xdr:colOff>6480</xdr:colOff>
      <xdr:row>143</xdr:row>
      <xdr:rowOff>38880</xdr:rowOff>
    </xdr:to>
    <xdr:pic>
      <xdr:nvPicPr>
        <xdr:cNvPr id="61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935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143</xdr:row>
      <xdr:rowOff>31680</xdr:rowOff>
    </xdr:from>
    <xdr:to>
      <xdr:col>18</xdr:col>
      <xdr:colOff>6480</xdr:colOff>
      <xdr:row>143</xdr:row>
      <xdr:rowOff>38880</xdr:rowOff>
    </xdr:to>
    <xdr:pic>
      <xdr:nvPicPr>
        <xdr:cNvPr id="61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935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144</xdr:row>
      <xdr:rowOff>0</xdr:rowOff>
    </xdr:from>
    <xdr:to>
      <xdr:col>18</xdr:col>
      <xdr:colOff>18720</xdr:colOff>
      <xdr:row>144</xdr:row>
      <xdr:rowOff>7200</xdr:rowOff>
    </xdr:to>
    <xdr:pic>
      <xdr:nvPicPr>
        <xdr:cNvPr id="61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284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144</xdr:row>
      <xdr:rowOff>0</xdr:rowOff>
    </xdr:from>
    <xdr:to>
      <xdr:col>18</xdr:col>
      <xdr:colOff>18720</xdr:colOff>
      <xdr:row>144</xdr:row>
      <xdr:rowOff>7200</xdr:rowOff>
    </xdr:to>
    <xdr:pic>
      <xdr:nvPicPr>
        <xdr:cNvPr id="61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284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144</xdr:row>
      <xdr:rowOff>0</xdr:rowOff>
    </xdr:from>
    <xdr:to>
      <xdr:col>18</xdr:col>
      <xdr:colOff>6480</xdr:colOff>
      <xdr:row>144</xdr:row>
      <xdr:rowOff>7200</xdr:rowOff>
    </xdr:to>
    <xdr:pic>
      <xdr:nvPicPr>
        <xdr:cNvPr id="61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284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144</xdr:row>
      <xdr:rowOff>0</xdr:rowOff>
    </xdr:from>
    <xdr:to>
      <xdr:col>18</xdr:col>
      <xdr:colOff>6480</xdr:colOff>
      <xdr:row>144</xdr:row>
      <xdr:rowOff>7200</xdr:rowOff>
    </xdr:to>
    <xdr:pic>
      <xdr:nvPicPr>
        <xdr:cNvPr id="61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284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145</xdr:row>
      <xdr:rowOff>0</xdr:rowOff>
    </xdr:from>
    <xdr:to>
      <xdr:col>18</xdr:col>
      <xdr:colOff>18720</xdr:colOff>
      <xdr:row>145</xdr:row>
      <xdr:rowOff>7200</xdr:rowOff>
    </xdr:to>
    <xdr:pic>
      <xdr:nvPicPr>
        <xdr:cNvPr id="61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66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145</xdr:row>
      <xdr:rowOff>0</xdr:rowOff>
    </xdr:from>
    <xdr:to>
      <xdr:col>18</xdr:col>
      <xdr:colOff>18720</xdr:colOff>
      <xdr:row>145</xdr:row>
      <xdr:rowOff>7200</xdr:rowOff>
    </xdr:to>
    <xdr:pic>
      <xdr:nvPicPr>
        <xdr:cNvPr id="61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66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145</xdr:row>
      <xdr:rowOff>0</xdr:rowOff>
    </xdr:from>
    <xdr:to>
      <xdr:col>18</xdr:col>
      <xdr:colOff>6480</xdr:colOff>
      <xdr:row>145</xdr:row>
      <xdr:rowOff>7200</xdr:rowOff>
    </xdr:to>
    <xdr:pic>
      <xdr:nvPicPr>
        <xdr:cNvPr id="61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66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145</xdr:row>
      <xdr:rowOff>0</xdr:rowOff>
    </xdr:from>
    <xdr:to>
      <xdr:col>18</xdr:col>
      <xdr:colOff>6480</xdr:colOff>
      <xdr:row>145</xdr:row>
      <xdr:rowOff>7200</xdr:rowOff>
    </xdr:to>
    <xdr:pic>
      <xdr:nvPicPr>
        <xdr:cNvPr id="61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66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146</xdr:row>
      <xdr:rowOff>0</xdr:rowOff>
    </xdr:from>
    <xdr:to>
      <xdr:col>18</xdr:col>
      <xdr:colOff>18720</xdr:colOff>
      <xdr:row>146</xdr:row>
      <xdr:rowOff>7200</xdr:rowOff>
    </xdr:to>
    <xdr:pic>
      <xdr:nvPicPr>
        <xdr:cNvPr id="61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23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146</xdr:row>
      <xdr:rowOff>0</xdr:rowOff>
    </xdr:from>
    <xdr:to>
      <xdr:col>18</xdr:col>
      <xdr:colOff>18720</xdr:colOff>
      <xdr:row>146</xdr:row>
      <xdr:rowOff>7200</xdr:rowOff>
    </xdr:to>
    <xdr:pic>
      <xdr:nvPicPr>
        <xdr:cNvPr id="61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23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146</xdr:row>
      <xdr:rowOff>0</xdr:rowOff>
    </xdr:from>
    <xdr:to>
      <xdr:col>18</xdr:col>
      <xdr:colOff>6480</xdr:colOff>
      <xdr:row>146</xdr:row>
      <xdr:rowOff>7200</xdr:rowOff>
    </xdr:to>
    <xdr:pic>
      <xdr:nvPicPr>
        <xdr:cNvPr id="61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23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146</xdr:row>
      <xdr:rowOff>0</xdr:rowOff>
    </xdr:from>
    <xdr:to>
      <xdr:col>18</xdr:col>
      <xdr:colOff>6480</xdr:colOff>
      <xdr:row>146</xdr:row>
      <xdr:rowOff>7200</xdr:rowOff>
    </xdr:to>
    <xdr:pic>
      <xdr:nvPicPr>
        <xdr:cNvPr id="61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23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0</xdr:rowOff>
    </xdr:from>
    <xdr:to>
      <xdr:col>18</xdr:col>
      <xdr:colOff>18720</xdr:colOff>
      <xdr:row>147</xdr:row>
      <xdr:rowOff>7200</xdr:rowOff>
    </xdr:to>
    <xdr:pic>
      <xdr:nvPicPr>
        <xdr:cNvPr id="61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618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0</xdr:rowOff>
    </xdr:from>
    <xdr:to>
      <xdr:col>18</xdr:col>
      <xdr:colOff>18720</xdr:colOff>
      <xdr:row>147</xdr:row>
      <xdr:rowOff>7200</xdr:rowOff>
    </xdr:to>
    <xdr:pic>
      <xdr:nvPicPr>
        <xdr:cNvPr id="61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618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0</xdr:rowOff>
    </xdr:from>
    <xdr:to>
      <xdr:col>18</xdr:col>
      <xdr:colOff>6480</xdr:colOff>
      <xdr:row>147</xdr:row>
      <xdr:rowOff>7200</xdr:rowOff>
    </xdr:to>
    <xdr:pic>
      <xdr:nvPicPr>
        <xdr:cNvPr id="61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618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0</xdr:rowOff>
    </xdr:from>
    <xdr:to>
      <xdr:col>18</xdr:col>
      <xdr:colOff>6480</xdr:colOff>
      <xdr:row>147</xdr:row>
      <xdr:rowOff>7200</xdr:rowOff>
    </xdr:to>
    <xdr:pic>
      <xdr:nvPicPr>
        <xdr:cNvPr id="61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618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410760</xdr:rowOff>
    </xdr:from>
    <xdr:to>
      <xdr:col>18</xdr:col>
      <xdr:colOff>18720</xdr:colOff>
      <xdr:row>147</xdr:row>
      <xdr:rowOff>417960</xdr:rowOff>
    </xdr:to>
    <xdr:pic>
      <xdr:nvPicPr>
        <xdr:cNvPr id="61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28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410760</xdr:rowOff>
    </xdr:from>
    <xdr:to>
      <xdr:col>18</xdr:col>
      <xdr:colOff>18720</xdr:colOff>
      <xdr:row>147</xdr:row>
      <xdr:rowOff>417960</xdr:rowOff>
    </xdr:to>
    <xdr:pic>
      <xdr:nvPicPr>
        <xdr:cNvPr id="61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28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410760</xdr:rowOff>
    </xdr:from>
    <xdr:to>
      <xdr:col>18</xdr:col>
      <xdr:colOff>6480</xdr:colOff>
      <xdr:row>147</xdr:row>
      <xdr:rowOff>417960</xdr:rowOff>
    </xdr:to>
    <xdr:pic>
      <xdr:nvPicPr>
        <xdr:cNvPr id="61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28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410760</xdr:rowOff>
    </xdr:from>
    <xdr:to>
      <xdr:col>18</xdr:col>
      <xdr:colOff>6480</xdr:colOff>
      <xdr:row>147</xdr:row>
      <xdr:rowOff>417960</xdr:rowOff>
    </xdr:to>
    <xdr:pic>
      <xdr:nvPicPr>
        <xdr:cNvPr id="61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28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148</xdr:row>
      <xdr:rowOff>349200</xdr:rowOff>
    </xdr:from>
    <xdr:to>
      <xdr:col>18</xdr:col>
      <xdr:colOff>18720</xdr:colOff>
      <xdr:row>149</xdr:row>
      <xdr:rowOff>1440</xdr:rowOff>
    </xdr:to>
    <xdr:pic>
      <xdr:nvPicPr>
        <xdr:cNvPr id="61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538680"/>
          <a:ext cx="111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148</xdr:row>
      <xdr:rowOff>349200</xdr:rowOff>
    </xdr:from>
    <xdr:to>
      <xdr:col>18</xdr:col>
      <xdr:colOff>18720</xdr:colOff>
      <xdr:row>149</xdr:row>
      <xdr:rowOff>1440</xdr:rowOff>
    </xdr:to>
    <xdr:pic>
      <xdr:nvPicPr>
        <xdr:cNvPr id="62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538680"/>
          <a:ext cx="111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148</xdr:row>
      <xdr:rowOff>349200</xdr:rowOff>
    </xdr:from>
    <xdr:to>
      <xdr:col>18</xdr:col>
      <xdr:colOff>6480</xdr:colOff>
      <xdr:row>149</xdr:row>
      <xdr:rowOff>1440</xdr:rowOff>
    </xdr:to>
    <xdr:pic>
      <xdr:nvPicPr>
        <xdr:cNvPr id="62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538680"/>
          <a:ext cx="597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148</xdr:row>
      <xdr:rowOff>349200</xdr:rowOff>
    </xdr:from>
    <xdr:to>
      <xdr:col>18</xdr:col>
      <xdr:colOff>6480</xdr:colOff>
      <xdr:row>149</xdr:row>
      <xdr:rowOff>1440</xdr:rowOff>
    </xdr:to>
    <xdr:pic>
      <xdr:nvPicPr>
        <xdr:cNvPr id="62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538680"/>
          <a:ext cx="597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149</xdr:row>
      <xdr:rowOff>287640</xdr:rowOff>
    </xdr:from>
    <xdr:to>
      <xdr:col>18</xdr:col>
      <xdr:colOff>18720</xdr:colOff>
      <xdr:row>149</xdr:row>
      <xdr:rowOff>294840</xdr:rowOff>
    </xdr:to>
    <xdr:pic>
      <xdr:nvPicPr>
        <xdr:cNvPr id="62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0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149</xdr:row>
      <xdr:rowOff>287640</xdr:rowOff>
    </xdr:from>
    <xdr:to>
      <xdr:col>18</xdr:col>
      <xdr:colOff>18720</xdr:colOff>
      <xdr:row>149</xdr:row>
      <xdr:rowOff>294840</xdr:rowOff>
    </xdr:to>
    <xdr:pic>
      <xdr:nvPicPr>
        <xdr:cNvPr id="62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0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149</xdr:row>
      <xdr:rowOff>287640</xdr:rowOff>
    </xdr:from>
    <xdr:to>
      <xdr:col>18</xdr:col>
      <xdr:colOff>6480</xdr:colOff>
      <xdr:row>149</xdr:row>
      <xdr:rowOff>294840</xdr:rowOff>
    </xdr:to>
    <xdr:pic>
      <xdr:nvPicPr>
        <xdr:cNvPr id="62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0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149</xdr:row>
      <xdr:rowOff>287640</xdr:rowOff>
    </xdr:from>
    <xdr:to>
      <xdr:col>18</xdr:col>
      <xdr:colOff>6480</xdr:colOff>
      <xdr:row>149</xdr:row>
      <xdr:rowOff>294840</xdr:rowOff>
    </xdr:to>
    <xdr:pic>
      <xdr:nvPicPr>
        <xdr:cNvPr id="62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0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150</xdr:row>
      <xdr:rowOff>226080</xdr:rowOff>
    </xdr:from>
    <xdr:to>
      <xdr:col>18</xdr:col>
      <xdr:colOff>18720</xdr:colOff>
      <xdr:row>150</xdr:row>
      <xdr:rowOff>233280</xdr:rowOff>
    </xdr:to>
    <xdr:pic>
      <xdr:nvPicPr>
        <xdr:cNvPr id="62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558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150</xdr:row>
      <xdr:rowOff>226080</xdr:rowOff>
    </xdr:from>
    <xdr:to>
      <xdr:col>18</xdr:col>
      <xdr:colOff>18720</xdr:colOff>
      <xdr:row>150</xdr:row>
      <xdr:rowOff>233280</xdr:rowOff>
    </xdr:to>
    <xdr:pic>
      <xdr:nvPicPr>
        <xdr:cNvPr id="62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558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150</xdr:row>
      <xdr:rowOff>226080</xdr:rowOff>
    </xdr:from>
    <xdr:to>
      <xdr:col>18</xdr:col>
      <xdr:colOff>6480</xdr:colOff>
      <xdr:row>150</xdr:row>
      <xdr:rowOff>233280</xdr:rowOff>
    </xdr:to>
    <xdr:pic>
      <xdr:nvPicPr>
        <xdr:cNvPr id="62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558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150</xdr:row>
      <xdr:rowOff>226080</xdr:rowOff>
    </xdr:from>
    <xdr:to>
      <xdr:col>18</xdr:col>
      <xdr:colOff>6480</xdr:colOff>
      <xdr:row>150</xdr:row>
      <xdr:rowOff>233280</xdr:rowOff>
    </xdr:to>
    <xdr:pic>
      <xdr:nvPicPr>
        <xdr:cNvPr id="62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558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151</xdr:row>
      <xdr:rowOff>164520</xdr:rowOff>
    </xdr:from>
    <xdr:to>
      <xdr:col>18</xdr:col>
      <xdr:colOff>18720</xdr:colOff>
      <xdr:row>151</xdr:row>
      <xdr:rowOff>171720</xdr:rowOff>
    </xdr:to>
    <xdr:pic>
      <xdr:nvPicPr>
        <xdr:cNvPr id="62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878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151</xdr:row>
      <xdr:rowOff>164520</xdr:rowOff>
    </xdr:from>
    <xdr:to>
      <xdr:col>18</xdr:col>
      <xdr:colOff>18720</xdr:colOff>
      <xdr:row>151</xdr:row>
      <xdr:rowOff>171720</xdr:rowOff>
    </xdr:to>
    <xdr:pic>
      <xdr:nvPicPr>
        <xdr:cNvPr id="62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878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151</xdr:row>
      <xdr:rowOff>164520</xdr:rowOff>
    </xdr:from>
    <xdr:to>
      <xdr:col>18</xdr:col>
      <xdr:colOff>6480</xdr:colOff>
      <xdr:row>151</xdr:row>
      <xdr:rowOff>171720</xdr:rowOff>
    </xdr:to>
    <xdr:pic>
      <xdr:nvPicPr>
        <xdr:cNvPr id="62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878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151</xdr:row>
      <xdr:rowOff>164520</xdr:rowOff>
    </xdr:from>
    <xdr:to>
      <xdr:col>18</xdr:col>
      <xdr:colOff>6480</xdr:colOff>
      <xdr:row>151</xdr:row>
      <xdr:rowOff>171720</xdr:rowOff>
    </xdr:to>
    <xdr:pic>
      <xdr:nvPicPr>
        <xdr:cNvPr id="62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878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152</xdr:row>
      <xdr:rowOff>102960</xdr:rowOff>
    </xdr:from>
    <xdr:to>
      <xdr:col>18</xdr:col>
      <xdr:colOff>18720</xdr:colOff>
      <xdr:row>152</xdr:row>
      <xdr:rowOff>110160</xdr:rowOff>
    </xdr:to>
    <xdr:pic>
      <xdr:nvPicPr>
        <xdr:cNvPr id="62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197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152</xdr:row>
      <xdr:rowOff>102960</xdr:rowOff>
    </xdr:from>
    <xdr:to>
      <xdr:col>18</xdr:col>
      <xdr:colOff>18720</xdr:colOff>
      <xdr:row>152</xdr:row>
      <xdr:rowOff>110160</xdr:rowOff>
    </xdr:to>
    <xdr:pic>
      <xdr:nvPicPr>
        <xdr:cNvPr id="62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197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152</xdr:row>
      <xdr:rowOff>102960</xdr:rowOff>
    </xdr:from>
    <xdr:to>
      <xdr:col>18</xdr:col>
      <xdr:colOff>6480</xdr:colOff>
      <xdr:row>152</xdr:row>
      <xdr:rowOff>110160</xdr:rowOff>
    </xdr:to>
    <xdr:pic>
      <xdr:nvPicPr>
        <xdr:cNvPr id="62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197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152</xdr:row>
      <xdr:rowOff>102960</xdr:rowOff>
    </xdr:from>
    <xdr:to>
      <xdr:col>18</xdr:col>
      <xdr:colOff>6480</xdr:colOff>
      <xdr:row>152</xdr:row>
      <xdr:rowOff>110160</xdr:rowOff>
    </xdr:to>
    <xdr:pic>
      <xdr:nvPicPr>
        <xdr:cNvPr id="62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197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41400</xdr:rowOff>
    </xdr:from>
    <xdr:to>
      <xdr:col>18</xdr:col>
      <xdr:colOff>18720</xdr:colOff>
      <xdr:row>153</xdr:row>
      <xdr:rowOff>48600</xdr:rowOff>
    </xdr:to>
    <xdr:pic>
      <xdr:nvPicPr>
        <xdr:cNvPr id="62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707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41400</xdr:rowOff>
    </xdr:from>
    <xdr:to>
      <xdr:col>18</xdr:col>
      <xdr:colOff>18720</xdr:colOff>
      <xdr:row>153</xdr:row>
      <xdr:rowOff>48600</xdr:rowOff>
    </xdr:to>
    <xdr:pic>
      <xdr:nvPicPr>
        <xdr:cNvPr id="62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707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41400</xdr:rowOff>
    </xdr:from>
    <xdr:to>
      <xdr:col>18</xdr:col>
      <xdr:colOff>6480</xdr:colOff>
      <xdr:row>153</xdr:row>
      <xdr:rowOff>48600</xdr:rowOff>
    </xdr:to>
    <xdr:pic>
      <xdr:nvPicPr>
        <xdr:cNvPr id="62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707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41400</xdr:rowOff>
    </xdr:from>
    <xdr:to>
      <xdr:col>18</xdr:col>
      <xdr:colOff>6480</xdr:colOff>
      <xdr:row>153</xdr:row>
      <xdr:rowOff>48600</xdr:rowOff>
    </xdr:to>
    <xdr:pic>
      <xdr:nvPicPr>
        <xdr:cNvPr id="62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707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666720</xdr:rowOff>
    </xdr:from>
    <xdr:to>
      <xdr:col>18</xdr:col>
      <xdr:colOff>18720</xdr:colOff>
      <xdr:row>153</xdr:row>
      <xdr:rowOff>673920</xdr:rowOff>
    </xdr:to>
    <xdr:pic>
      <xdr:nvPicPr>
        <xdr:cNvPr id="62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333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666720</xdr:rowOff>
    </xdr:from>
    <xdr:to>
      <xdr:col>18</xdr:col>
      <xdr:colOff>18720</xdr:colOff>
      <xdr:row>153</xdr:row>
      <xdr:rowOff>673920</xdr:rowOff>
    </xdr:to>
    <xdr:pic>
      <xdr:nvPicPr>
        <xdr:cNvPr id="62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333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666720</xdr:rowOff>
    </xdr:from>
    <xdr:to>
      <xdr:col>18</xdr:col>
      <xdr:colOff>6480</xdr:colOff>
      <xdr:row>153</xdr:row>
      <xdr:rowOff>673920</xdr:rowOff>
    </xdr:to>
    <xdr:pic>
      <xdr:nvPicPr>
        <xdr:cNvPr id="62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333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666720</xdr:rowOff>
    </xdr:from>
    <xdr:to>
      <xdr:col>18</xdr:col>
      <xdr:colOff>6480</xdr:colOff>
      <xdr:row>153</xdr:row>
      <xdr:rowOff>673920</xdr:rowOff>
    </xdr:to>
    <xdr:pic>
      <xdr:nvPicPr>
        <xdr:cNvPr id="62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333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</xdr:row>
      <xdr:rowOff>0</xdr:rowOff>
    </xdr:from>
    <xdr:to>
      <xdr:col>18</xdr:col>
      <xdr:colOff>18720</xdr:colOff>
      <xdr:row>14</xdr:row>
      <xdr:rowOff>7200</xdr:rowOff>
    </xdr:to>
    <xdr:pic>
      <xdr:nvPicPr>
        <xdr:cNvPr id="62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29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</xdr:row>
      <xdr:rowOff>0</xdr:rowOff>
    </xdr:from>
    <xdr:to>
      <xdr:col>18</xdr:col>
      <xdr:colOff>18720</xdr:colOff>
      <xdr:row>14</xdr:row>
      <xdr:rowOff>7200</xdr:rowOff>
    </xdr:to>
    <xdr:pic>
      <xdr:nvPicPr>
        <xdr:cNvPr id="62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29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</xdr:row>
      <xdr:rowOff>0</xdr:rowOff>
    </xdr:from>
    <xdr:to>
      <xdr:col>18</xdr:col>
      <xdr:colOff>6480</xdr:colOff>
      <xdr:row>14</xdr:row>
      <xdr:rowOff>7200</xdr:rowOff>
    </xdr:to>
    <xdr:pic>
      <xdr:nvPicPr>
        <xdr:cNvPr id="62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29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</xdr:row>
      <xdr:rowOff>0</xdr:rowOff>
    </xdr:from>
    <xdr:to>
      <xdr:col>18</xdr:col>
      <xdr:colOff>6480</xdr:colOff>
      <xdr:row>14</xdr:row>
      <xdr:rowOff>7200</xdr:rowOff>
    </xdr:to>
    <xdr:pic>
      <xdr:nvPicPr>
        <xdr:cNvPr id="62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29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</xdr:row>
      <xdr:rowOff>0</xdr:rowOff>
    </xdr:from>
    <xdr:to>
      <xdr:col>18</xdr:col>
      <xdr:colOff>18720</xdr:colOff>
      <xdr:row>15</xdr:row>
      <xdr:rowOff>7200</xdr:rowOff>
    </xdr:to>
    <xdr:pic>
      <xdr:nvPicPr>
        <xdr:cNvPr id="62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1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</xdr:row>
      <xdr:rowOff>0</xdr:rowOff>
    </xdr:from>
    <xdr:to>
      <xdr:col>18</xdr:col>
      <xdr:colOff>18720</xdr:colOff>
      <xdr:row>15</xdr:row>
      <xdr:rowOff>7200</xdr:rowOff>
    </xdr:to>
    <xdr:pic>
      <xdr:nvPicPr>
        <xdr:cNvPr id="62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10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</xdr:row>
      <xdr:rowOff>0</xdr:rowOff>
    </xdr:from>
    <xdr:to>
      <xdr:col>18</xdr:col>
      <xdr:colOff>6480</xdr:colOff>
      <xdr:row>15</xdr:row>
      <xdr:rowOff>7200</xdr:rowOff>
    </xdr:to>
    <xdr:pic>
      <xdr:nvPicPr>
        <xdr:cNvPr id="62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10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</xdr:row>
      <xdr:rowOff>0</xdr:rowOff>
    </xdr:from>
    <xdr:to>
      <xdr:col>18</xdr:col>
      <xdr:colOff>6480</xdr:colOff>
      <xdr:row>15</xdr:row>
      <xdr:rowOff>7200</xdr:rowOff>
    </xdr:to>
    <xdr:pic>
      <xdr:nvPicPr>
        <xdr:cNvPr id="62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10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16</xdr:row>
      <xdr:rowOff>0</xdr:rowOff>
    </xdr:from>
    <xdr:to>
      <xdr:col>18</xdr:col>
      <xdr:colOff>18720</xdr:colOff>
      <xdr:row>16</xdr:row>
      <xdr:rowOff>7200</xdr:rowOff>
    </xdr:to>
    <xdr:pic>
      <xdr:nvPicPr>
        <xdr:cNvPr id="62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91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16</xdr:row>
      <xdr:rowOff>0</xdr:rowOff>
    </xdr:from>
    <xdr:to>
      <xdr:col>18</xdr:col>
      <xdr:colOff>18720</xdr:colOff>
      <xdr:row>16</xdr:row>
      <xdr:rowOff>7200</xdr:rowOff>
    </xdr:to>
    <xdr:pic>
      <xdr:nvPicPr>
        <xdr:cNvPr id="62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91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16</xdr:row>
      <xdr:rowOff>0</xdr:rowOff>
    </xdr:from>
    <xdr:to>
      <xdr:col>18</xdr:col>
      <xdr:colOff>6480</xdr:colOff>
      <xdr:row>16</xdr:row>
      <xdr:rowOff>7200</xdr:rowOff>
    </xdr:to>
    <xdr:pic>
      <xdr:nvPicPr>
        <xdr:cNvPr id="62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91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16</xdr:row>
      <xdr:rowOff>0</xdr:rowOff>
    </xdr:from>
    <xdr:to>
      <xdr:col>18</xdr:col>
      <xdr:colOff>6480</xdr:colOff>
      <xdr:row>16</xdr:row>
      <xdr:rowOff>7200</xdr:rowOff>
    </xdr:to>
    <xdr:pic>
      <xdr:nvPicPr>
        <xdr:cNvPr id="62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91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0</xdr:rowOff>
    </xdr:from>
    <xdr:to>
      <xdr:col>18</xdr:col>
      <xdr:colOff>18720</xdr:colOff>
      <xdr:row>17</xdr:row>
      <xdr:rowOff>7200</xdr:rowOff>
    </xdr:to>
    <xdr:pic>
      <xdr:nvPicPr>
        <xdr:cNvPr id="62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72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0</xdr:rowOff>
    </xdr:from>
    <xdr:to>
      <xdr:col>18</xdr:col>
      <xdr:colOff>18720</xdr:colOff>
      <xdr:row>17</xdr:row>
      <xdr:rowOff>7200</xdr:rowOff>
    </xdr:to>
    <xdr:pic>
      <xdr:nvPicPr>
        <xdr:cNvPr id="62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72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0</xdr:rowOff>
    </xdr:from>
    <xdr:to>
      <xdr:col>18</xdr:col>
      <xdr:colOff>6480</xdr:colOff>
      <xdr:row>17</xdr:row>
      <xdr:rowOff>7200</xdr:rowOff>
    </xdr:to>
    <xdr:pic>
      <xdr:nvPicPr>
        <xdr:cNvPr id="62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72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0</xdr:rowOff>
    </xdr:from>
    <xdr:to>
      <xdr:col>18</xdr:col>
      <xdr:colOff>6480</xdr:colOff>
      <xdr:row>17</xdr:row>
      <xdr:rowOff>7200</xdr:rowOff>
    </xdr:to>
    <xdr:pic>
      <xdr:nvPicPr>
        <xdr:cNvPr id="62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72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379080</xdr:rowOff>
    </xdr:from>
    <xdr:to>
      <xdr:col>18</xdr:col>
      <xdr:colOff>18720</xdr:colOff>
      <xdr:row>17</xdr:row>
      <xdr:rowOff>386280</xdr:rowOff>
    </xdr:to>
    <xdr:pic>
      <xdr:nvPicPr>
        <xdr:cNvPr id="62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51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17</xdr:row>
      <xdr:rowOff>379080</xdr:rowOff>
    </xdr:from>
    <xdr:to>
      <xdr:col>18</xdr:col>
      <xdr:colOff>18720</xdr:colOff>
      <xdr:row>17</xdr:row>
      <xdr:rowOff>386280</xdr:rowOff>
    </xdr:to>
    <xdr:pic>
      <xdr:nvPicPr>
        <xdr:cNvPr id="62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51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379080</xdr:rowOff>
    </xdr:from>
    <xdr:to>
      <xdr:col>18</xdr:col>
      <xdr:colOff>6480</xdr:colOff>
      <xdr:row>17</xdr:row>
      <xdr:rowOff>386280</xdr:rowOff>
    </xdr:to>
    <xdr:pic>
      <xdr:nvPicPr>
        <xdr:cNvPr id="62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51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17</xdr:row>
      <xdr:rowOff>379080</xdr:rowOff>
    </xdr:from>
    <xdr:to>
      <xdr:col>18</xdr:col>
      <xdr:colOff>6480</xdr:colOff>
      <xdr:row>17</xdr:row>
      <xdr:rowOff>386280</xdr:rowOff>
    </xdr:to>
    <xdr:pic>
      <xdr:nvPicPr>
        <xdr:cNvPr id="62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51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18</xdr:row>
      <xdr:rowOff>317520</xdr:rowOff>
    </xdr:from>
    <xdr:to>
      <xdr:col>18</xdr:col>
      <xdr:colOff>18720</xdr:colOff>
      <xdr:row>18</xdr:row>
      <xdr:rowOff>324720</xdr:rowOff>
    </xdr:to>
    <xdr:pic>
      <xdr:nvPicPr>
        <xdr:cNvPr id="62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18</xdr:row>
      <xdr:rowOff>317520</xdr:rowOff>
    </xdr:from>
    <xdr:to>
      <xdr:col>18</xdr:col>
      <xdr:colOff>18720</xdr:colOff>
      <xdr:row>18</xdr:row>
      <xdr:rowOff>324720</xdr:rowOff>
    </xdr:to>
    <xdr:pic>
      <xdr:nvPicPr>
        <xdr:cNvPr id="62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18</xdr:row>
      <xdr:rowOff>317520</xdr:rowOff>
    </xdr:from>
    <xdr:to>
      <xdr:col>18</xdr:col>
      <xdr:colOff>6480</xdr:colOff>
      <xdr:row>18</xdr:row>
      <xdr:rowOff>324720</xdr:rowOff>
    </xdr:to>
    <xdr:pic>
      <xdr:nvPicPr>
        <xdr:cNvPr id="62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18</xdr:row>
      <xdr:rowOff>317520</xdr:rowOff>
    </xdr:from>
    <xdr:to>
      <xdr:col>18</xdr:col>
      <xdr:colOff>6480</xdr:colOff>
      <xdr:row>18</xdr:row>
      <xdr:rowOff>324720</xdr:rowOff>
    </xdr:to>
    <xdr:pic>
      <xdr:nvPicPr>
        <xdr:cNvPr id="62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19</xdr:row>
      <xdr:rowOff>255960</xdr:rowOff>
    </xdr:from>
    <xdr:to>
      <xdr:col>18</xdr:col>
      <xdr:colOff>18720</xdr:colOff>
      <xdr:row>19</xdr:row>
      <xdr:rowOff>263160</xdr:rowOff>
    </xdr:to>
    <xdr:pic>
      <xdr:nvPicPr>
        <xdr:cNvPr id="62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8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19</xdr:row>
      <xdr:rowOff>255960</xdr:rowOff>
    </xdr:from>
    <xdr:to>
      <xdr:col>18</xdr:col>
      <xdr:colOff>18720</xdr:colOff>
      <xdr:row>19</xdr:row>
      <xdr:rowOff>263160</xdr:rowOff>
    </xdr:to>
    <xdr:pic>
      <xdr:nvPicPr>
        <xdr:cNvPr id="62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8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19</xdr:row>
      <xdr:rowOff>255960</xdr:rowOff>
    </xdr:from>
    <xdr:to>
      <xdr:col>18</xdr:col>
      <xdr:colOff>6480</xdr:colOff>
      <xdr:row>19</xdr:row>
      <xdr:rowOff>263160</xdr:rowOff>
    </xdr:to>
    <xdr:pic>
      <xdr:nvPicPr>
        <xdr:cNvPr id="62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8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19</xdr:row>
      <xdr:rowOff>255960</xdr:rowOff>
    </xdr:from>
    <xdr:to>
      <xdr:col>18</xdr:col>
      <xdr:colOff>6480</xdr:colOff>
      <xdr:row>19</xdr:row>
      <xdr:rowOff>263160</xdr:rowOff>
    </xdr:to>
    <xdr:pic>
      <xdr:nvPicPr>
        <xdr:cNvPr id="62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8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20</xdr:row>
      <xdr:rowOff>194400</xdr:rowOff>
    </xdr:from>
    <xdr:to>
      <xdr:col>18</xdr:col>
      <xdr:colOff>18720</xdr:colOff>
      <xdr:row>20</xdr:row>
      <xdr:rowOff>201600</xdr:rowOff>
    </xdr:to>
    <xdr:pic>
      <xdr:nvPicPr>
        <xdr:cNvPr id="62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0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20</xdr:row>
      <xdr:rowOff>194400</xdr:rowOff>
    </xdr:from>
    <xdr:to>
      <xdr:col>18</xdr:col>
      <xdr:colOff>18720</xdr:colOff>
      <xdr:row>20</xdr:row>
      <xdr:rowOff>201600</xdr:rowOff>
    </xdr:to>
    <xdr:pic>
      <xdr:nvPicPr>
        <xdr:cNvPr id="62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0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20</xdr:row>
      <xdr:rowOff>194400</xdr:rowOff>
    </xdr:from>
    <xdr:to>
      <xdr:col>18</xdr:col>
      <xdr:colOff>6480</xdr:colOff>
      <xdr:row>20</xdr:row>
      <xdr:rowOff>201600</xdr:rowOff>
    </xdr:to>
    <xdr:pic>
      <xdr:nvPicPr>
        <xdr:cNvPr id="62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0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20</xdr:row>
      <xdr:rowOff>194400</xdr:rowOff>
    </xdr:from>
    <xdr:to>
      <xdr:col>18</xdr:col>
      <xdr:colOff>6480</xdr:colOff>
      <xdr:row>20</xdr:row>
      <xdr:rowOff>201600</xdr:rowOff>
    </xdr:to>
    <xdr:pic>
      <xdr:nvPicPr>
        <xdr:cNvPr id="62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0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21</xdr:row>
      <xdr:rowOff>132840</xdr:rowOff>
    </xdr:from>
    <xdr:to>
      <xdr:col>18</xdr:col>
      <xdr:colOff>18720</xdr:colOff>
      <xdr:row>21</xdr:row>
      <xdr:rowOff>140040</xdr:rowOff>
    </xdr:to>
    <xdr:pic>
      <xdr:nvPicPr>
        <xdr:cNvPr id="62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1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21</xdr:row>
      <xdr:rowOff>132840</xdr:rowOff>
    </xdr:from>
    <xdr:to>
      <xdr:col>18</xdr:col>
      <xdr:colOff>18720</xdr:colOff>
      <xdr:row>21</xdr:row>
      <xdr:rowOff>140040</xdr:rowOff>
    </xdr:to>
    <xdr:pic>
      <xdr:nvPicPr>
        <xdr:cNvPr id="62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1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21</xdr:row>
      <xdr:rowOff>132840</xdr:rowOff>
    </xdr:from>
    <xdr:to>
      <xdr:col>18</xdr:col>
      <xdr:colOff>6480</xdr:colOff>
      <xdr:row>21</xdr:row>
      <xdr:rowOff>140040</xdr:rowOff>
    </xdr:to>
    <xdr:pic>
      <xdr:nvPicPr>
        <xdr:cNvPr id="62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1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21</xdr:row>
      <xdr:rowOff>132840</xdr:rowOff>
    </xdr:from>
    <xdr:to>
      <xdr:col>18</xdr:col>
      <xdr:colOff>6480</xdr:colOff>
      <xdr:row>21</xdr:row>
      <xdr:rowOff>140040</xdr:rowOff>
    </xdr:to>
    <xdr:pic>
      <xdr:nvPicPr>
        <xdr:cNvPr id="62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1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22</xdr:row>
      <xdr:rowOff>70920</xdr:rowOff>
    </xdr:from>
    <xdr:to>
      <xdr:col>18</xdr:col>
      <xdr:colOff>18720</xdr:colOff>
      <xdr:row>22</xdr:row>
      <xdr:rowOff>78120</xdr:rowOff>
    </xdr:to>
    <xdr:pic>
      <xdr:nvPicPr>
        <xdr:cNvPr id="62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538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22</xdr:row>
      <xdr:rowOff>70920</xdr:rowOff>
    </xdr:from>
    <xdr:to>
      <xdr:col>18</xdr:col>
      <xdr:colOff>18720</xdr:colOff>
      <xdr:row>22</xdr:row>
      <xdr:rowOff>78120</xdr:rowOff>
    </xdr:to>
    <xdr:pic>
      <xdr:nvPicPr>
        <xdr:cNvPr id="62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538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22</xdr:row>
      <xdr:rowOff>70920</xdr:rowOff>
    </xdr:from>
    <xdr:to>
      <xdr:col>18</xdr:col>
      <xdr:colOff>6480</xdr:colOff>
      <xdr:row>22</xdr:row>
      <xdr:rowOff>78120</xdr:rowOff>
    </xdr:to>
    <xdr:pic>
      <xdr:nvPicPr>
        <xdr:cNvPr id="62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538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22</xdr:row>
      <xdr:rowOff>70920</xdr:rowOff>
    </xdr:from>
    <xdr:to>
      <xdr:col>18</xdr:col>
      <xdr:colOff>6480</xdr:colOff>
      <xdr:row>22</xdr:row>
      <xdr:rowOff>78120</xdr:rowOff>
    </xdr:to>
    <xdr:pic>
      <xdr:nvPicPr>
        <xdr:cNvPr id="62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538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23</xdr:row>
      <xdr:rowOff>9720</xdr:rowOff>
    </xdr:from>
    <xdr:to>
      <xdr:col>18</xdr:col>
      <xdr:colOff>18720</xdr:colOff>
      <xdr:row>23</xdr:row>
      <xdr:rowOff>16920</xdr:rowOff>
    </xdr:to>
    <xdr:pic>
      <xdr:nvPicPr>
        <xdr:cNvPr id="62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85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23</xdr:row>
      <xdr:rowOff>9720</xdr:rowOff>
    </xdr:from>
    <xdr:to>
      <xdr:col>18</xdr:col>
      <xdr:colOff>18720</xdr:colOff>
      <xdr:row>23</xdr:row>
      <xdr:rowOff>16920</xdr:rowOff>
    </xdr:to>
    <xdr:pic>
      <xdr:nvPicPr>
        <xdr:cNvPr id="62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85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23</xdr:row>
      <xdr:rowOff>9720</xdr:rowOff>
    </xdr:from>
    <xdr:to>
      <xdr:col>18</xdr:col>
      <xdr:colOff>6480</xdr:colOff>
      <xdr:row>23</xdr:row>
      <xdr:rowOff>16920</xdr:rowOff>
    </xdr:to>
    <xdr:pic>
      <xdr:nvPicPr>
        <xdr:cNvPr id="62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85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23</xdr:row>
      <xdr:rowOff>9720</xdr:rowOff>
    </xdr:from>
    <xdr:to>
      <xdr:col>18</xdr:col>
      <xdr:colOff>6480</xdr:colOff>
      <xdr:row>23</xdr:row>
      <xdr:rowOff>16920</xdr:rowOff>
    </xdr:to>
    <xdr:pic>
      <xdr:nvPicPr>
        <xdr:cNvPr id="62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85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24</xdr:row>
      <xdr:rowOff>0</xdr:rowOff>
    </xdr:from>
    <xdr:to>
      <xdr:col>18</xdr:col>
      <xdr:colOff>18720</xdr:colOff>
      <xdr:row>24</xdr:row>
      <xdr:rowOff>7200</xdr:rowOff>
    </xdr:to>
    <xdr:pic>
      <xdr:nvPicPr>
        <xdr:cNvPr id="62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229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24</xdr:row>
      <xdr:rowOff>0</xdr:rowOff>
    </xdr:from>
    <xdr:to>
      <xdr:col>18</xdr:col>
      <xdr:colOff>18720</xdr:colOff>
      <xdr:row>24</xdr:row>
      <xdr:rowOff>7200</xdr:rowOff>
    </xdr:to>
    <xdr:pic>
      <xdr:nvPicPr>
        <xdr:cNvPr id="62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229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24</xdr:row>
      <xdr:rowOff>0</xdr:rowOff>
    </xdr:from>
    <xdr:to>
      <xdr:col>18</xdr:col>
      <xdr:colOff>6480</xdr:colOff>
      <xdr:row>24</xdr:row>
      <xdr:rowOff>7200</xdr:rowOff>
    </xdr:to>
    <xdr:pic>
      <xdr:nvPicPr>
        <xdr:cNvPr id="62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229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24</xdr:row>
      <xdr:rowOff>0</xdr:rowOff>
    </xdr:from>
    <xdr:to>
      <xdr:col>18</xdr:col>
      <xdr:colOff>6480</xdr:colOff>
      <xdr:row>24</xdr:row>
      <xdr:rowOff>7200</xdr:rowOff>
    </xdr:to>
    <xdr:pic>
      <xdr:nvPicPr>
        <xdr:cNvPr id="62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229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25</xdr:row>
      <xdr:rowOff>0</xdr:rowOff>
    </xdr:from>
    <xdr:to>
      <xdr:col>18</xdr:col>
      <xdr:colOff>18720</xdr:colOff>
      <xdr:row>25</xdr:row>
      <xdr:rowOff>7200</xdr:rowOff>
    </xdr:to>
    <xdr:pic>
      <xdr:nvPicPr>
        <xdr:cNvPr id="62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61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25</xdr:row>
      <xdr:rowOff>0</xdr:rowOff>
    </xdr:from>
    <xdr:to>
      <xdr:col>18</xdr:col>
      <xdr:colOff>18720</xdr:colOff>
      <xdr:row>25</xdr:row>
      <xdr:rowOff>7200</xdr:rowOff>
    </xdr:to>
    <xdr:pic>
      <xdr:nvPicPr>
        <xdr:cNvPr id="62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61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25</xdr:row>
      <xdr:rowOff>0</xdr:rowOff>
    </xdr:from>
    <xdr:to>
      <xdr:col>18</xdr:col>
      <xdr:colOff>6480</xdr:colOff>
      <xdr:row>25</xdr:row>
      <xdr:rowOff>7200</xdr:rowOff>
    </xdr:to>
    <xdr:pic>
      <xdr:nvPicPr>
        <xdr:cNvPr id="62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61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25</xdr:row>
      <xdr:rowOff>0</xdr:rowOff>
    </xdr:from>
    <xdr:to>
      <xdr:col>18</xdr:col>
      <xdr:colOff>6480</xdr:colOff>
      <xdr:row>25</xdr:row>
      <xdr:rowOff>7200</xdr:rowOff>
    </xdr:to>
    <xdr:pic>
      <xdr:nvPicPr>
        <xdr:cNvPr id="62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61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0</xdr:rowOff>
    </xdr:from>
    <xdr:to>
      <xdr:col>18</xdr:col>
      <xdr:colOff>18720</xdr:colOff>
      <xdr:row>26</xdr:row>
      <xdr:rowOff>7200</xdr:rowOff>
    </xdr:to>
    <xdr:pic>
      <xdr:nvPicPr>
        <xdr:cNvPr id="62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991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0</xdr:rowOff>
    </xdr:from>
    <xdr:to>
      <xdr:col>18</xdr:col>
      <xdr:colOff>18720</xdr:colOff>
      <xdr:row>26</xdr:row>
      <xdr:rowOff>7200</xdr:rowOff>
    </xdr:to>
    <xdr:pic>
      <xdr:nvPicPr>
        <xdr:cNvPr id="62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8991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0</xdr:rowOff>
    </xdr:from>
    <xdr:to>
      <xdr:col>18</xdr:col>
      <xdr:colOff>6480</xdr:colOff>
      <xdr:row>26</xdr:row>
      <xdr:rowOff>7200</xdr:rowOff>
    </xdr:to>
    <xdr:pic>
      <xdr:nvPicPr>
        <xdr:cNvPr id="62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991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0</xdr:rowOff>
    </xdr:from>
    <xdr:to>
      <xdr:col>18</xdr:col>
      <xdr:colOff>6480</xdr:colOff>
      <xdr:row>26</xdr:row>
      <xdr:rowOff>7200</xdr:rowOff>
    </xdr:to>
    <xdr:pic>
      <xdr:nvPicPr>
        <xdr:cNvPr id="62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8991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450360</xdr:rowOff>
    </xdr:from>
    <xdr:to>
      <xdr:col>18</xdr:col>
      <xdr:colOff>18720</xdr:colOff>
      <xdr:row>26</xdr:row>
      <xdr:rowOff>457560</xdr:rowOff>
    </xdr:to>
    <xdr:pic>
      <xdr:nvPicPr>
        <xdr:cNvPr id="62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442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26</xdr:row>
      <xdr:rowOff>450360</xdr:rowOff>
    </xdr:from>
    <xdr:to>
      <xdr:col>18</xdr:col>
      <xdr:colOff>18720</xdr:colOff>
      <xdr:row>26</xdr:row>
      <xdr:rowOff>457560</xdr:rowOff>
    </xdr:to>
    <xdr:pic>
      <xdr:nvPicPr>
        <xdr:cNvPr id="62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442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450360</xdr:rowOff>
    </xdr:from>
    <xdr:to>
      <xdr:col>18</xdr:col>
      <xdr:colOff>6480</xdr:colOff>
      <xdr:row>26</xdr:row>
      <xdr:rowOff>457560</xdr:rowOff>
    </xdr:to>
    <xdr:pic>
      <xdr:nvPicPr>
        <xdr:cNvPr id="62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442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26</xdr:row>
      <xdr:rowOff>450360</xdr:rowOff>
    </xdr:from>
    <xdr:to>
      <xdr:col>18</xdr:col>
      <xdr:colOff>6480</xdr:colOff>
      <xdr:row>26</xdr:row>
      <xdr:rowOff>457560</xdr:rowOff>
    </xdr:to>
    <xdr:pic>
      <xdr:nvPicPr>
        <xdr:cNvPr id="62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442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0</xdr:rowOff>
    </xdr:from>
    <xdr:to>
      <xdr:col>18</xdr:col>
      <xdr:colOff>18720</xdr:colOff>
      <xdr:row>28</xdr:row>
      <xdr:rowOff>7200</xdr:rowOff>
    </xdr:to>
    <xdr:pic>
      <xdr:nvPicPr>
        <xdr:cNvPr id="62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94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0</xdr:rowOff>
    </xdr:from>
    <xdr:to>
      <xdr:col>18</xdr:col>
      <xdr:colOff>18720</xdr:colOff>
      <xdr:row>28</xdr:row>
      <xdr:rowOff>7200</xdr:rowOff>
    </xdr:to>
    <xdr:pic>
      <xdr:nvPicPr>
        <xdr:cNvPr id="62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994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0</xdr:rowOff>
    </xdr:from>
    <xdr:to>
      <xdr:col>18</xdr:col>
      <xdr:colOff>6480</xdr:colOff>
      <xdr:row>28</xdr:row>
      <xdr:rowOff>7200</xdr:rowOff>
    </xdr:to>
    <xdr:pic>
      <xdr:nvPicPr>
        <xdr:cNvPr id="62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94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0</xdr:rowOff>
    </xdr:from>
    <xdr:to>
      <xdr:col>18</xdr:col>
      <xdr:colOff>6480</xdr:colOff>
      <xdr:row>28</xdr:row>
      <xdr:rowOff>7200</xdr:rowOff>
    </xdr:to>
    <xdr:pic>
      <xdr:nvPicPr>
        <xdr:cNvPr id="62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994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326880</xdr:rowOff>
    </xdr:from>
    <xdr:to>
      <xdr:col>18</xdr:col>
      <xdr:colOff>18720</xdr:colOff>
      <xdr:row>28</xdr:row>
      <xdr:rowOff>334080</xdr:rowOff>
    </xdr:to>
    <xdr:pic>
      <xdr:nvPicPr>
        <xdr:cNvPr id="62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27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28</xdr:row>
      <xdr:rowOff>326880</xdr:rowOff>
    </xdr:from>
    <xdr:to>
      <xdr:col>18</xdr:col>
      <xdr:colOff>18720</xdr:colOff>
      <xdr:row>28</xdr:row>
      <xdr:rowOff>334080</xdr:rowOff>
    </xdr:to>
    <xdr:pic>
      <xdr:nvPicPr>
        <xdr:cNvPr id="62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27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326880</xdr:rowOff>
    </xdr:from>
    <xdr:to>
      <xdr:col>18</xdr:col>
      <xdr:colOff>6480</xdr:colOff>
      <xdr:row>28</xdr:row>
      <xdr:rowOff>334080</xdr:rowOff>
    </xdr:to>
    <xdr:pic>
      <xdr:nvPicPr>
        <xdr:cNvPr id="62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27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28</xdr:row>
      <xdr:rowOff>326880</xdr:rowOff>
    </xdr:from>
    <xdr:to>
      <xdr:col>18</xdr:col>
      <xdr:colOff>6480</xdr:colOff>
      <xdr:row>28</xdr:row>
      <xdr:rowOff>334080</xdr:rowOff>
    </xdr:to>
    <xdr:pic>
      <xdr:nvPicPr>
        <xdr:cNvPr id="62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27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29</xdr:row>
      <xdr:rowOff>265320</xdr:rowOff>
    </xdr:from>
    <xdr:to>
      <xdr:col>18</xdr:col>
      <xdr:colOff>18720</xdr:colOff>
      <xdr:row>29</xdr:row>
      <xdr:rowOff>272520</xdr:rowOff>
    </xdr:to>
    <xdr:pic>
      <xdr:nvPicPr>
        <xdr:cNvPr id="62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59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29</xdr:row>
      <xdr:rowOff>265320</xdr:rowOff>
    </xdr:from>
    <xdr:to>
      <xdr:col>18</xdr:col>
      <xdr:colOff>18720</xdr:colOff>
      <xdr:row>29</xdr:row>
      <xdr:rowOff>272520</xdr:rowOff>
    </xdr:to>
    <xdr:pic>
      <xdr:nvPicPr>
        <xdr:cNvPr id="62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59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29</xdr:row>
      <xdr:rowOff>265320</xdr:rowOff>
    </xdr:from>
    <xdr:to>
      <xdr:col>18</xdr:col>
      <xdr:colOff>6480</xdr:colOff>
      <xdr:row>29</xdr:row>
      <xdr:rowOff>272520</xdr:rowOff>
    </xdr:to>
    <xdr:pic>
      <xdr:nvPicPr>
        <xdr:cNvPr id="62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59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29</xdr:row>
      <xdr:rowOff>265320</xdr:rowOff>
    </xdr:from>
    <xdr:to>
      <xdr:col>18</xdr:col>
      <xdr:colOff>6480</xdr:colOff>
      <xdr:row>29</xdr:row>
      <xdr:rowOff>272520</xdr:rowOff>
    </xdr:to>
    <xdr:pic>
      <xdr:nvPicPr>
        <xdr:cNvPr id="62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59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30</xdr:row>
      <xdr:rowOff>203760</xdr:rowOff>
    </xdr:from>
    <xdr:to>
      <xdr:col>18</xdr:col>
      <xdr:colOff>18720</xdr:colOff>
      <xdr:row>30</xdr:row>
      <xdr:rowOff>210960</xdr:rowOff>
    </xdr:to>
    <xdr:pic>
      <xdr:nvPicPr>
        <xdr:cNvPr id="62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909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30</xdr:row>
      <xdr:rowOff>203760</xdr:rowOff>
    </xdr:from>
    <xdr:to>
      <xdr:col>18</xdr:col>
      <xdr:colOff>18720</xdr:colOff>
      <xdr:row>30</xdr:row>
      <xdr:rowOff>210960</xdr:rowOff>
    </xdr:to>
    <xdr:pic>
      <xdr:nvPicPr>
        <xdr:cNvPr id="63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0909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30</xdr:row>
      <xdr:rowOff>203760</xdr:rowOff>
    </xdr:from>
    <xdr:to>
      <xdr:col>18</xdr:col>
      <xdr:colOff>6480</xdr:colOff>
      <xdr:row>30</xdr:row>
      <xdr:rowOff>210960</xdr:rowOff>
    </xdr:to>
    <xdr:pic>
      <xdr:nvPicPr>
        <xdr:cNvPr id="63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909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30</xdr:row>
      <xdr:rowOff>203760</xdr:rowOff>
    </xdr:from>
    <xdr:to>
      <xdr:col>18</xdr:col>
      <xdr:colOff>6480</xdr:colOff>
      <xdr:row>30</xdr:row>
      <xdr:rowOff>210960</xdr:rowOff>
    </xdr:to>
    <xdr:pic>
      <xdr:nvPicPr>
        <xdr:cNvPr id="63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0909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31</xdr:row>
      <xdr:rowOff>142200</xdr:rowOff>
    </xdr:from>
    <xdr:to>
      <xdr:col>18</xdr:col>
      <xdr:colOff>18720</xdr:colOff>
      <xdr:row>31</xdr:row>
      <xdr:rowOff>149400</xdr:rowOff>
    </xdr:to>
    <xdr:pic>
      <xdr:nvPicPr>
        <xdr:cNvPr id="63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22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31</xdr:row>
      <xdr:rowOff>142200</xdr:rowOff>
    </xdr:from>
    <xdr:to>
      <xdr:col>18</xdr:col>
      <xdr:colOff>18720</xdr:colOff>
      <xdr:row>31</xdr:row>
      <xdr:rowOff>149400</xdr:rowOff>
    </xdr:to>
    <xdr:pic>
      <xdr:nvPicPr>
        <xdr:cNvPr id="63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22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31</xdr:row>
      <xdr:rowOff>142200</xdr:rowOff>
    </xdr:from>
    <xdr:to>
      <xdr:col>18</xdr:col>
      <xdr:colOff>6480</xdr:colOff>
      <xdr:row>31</xdr:row>
      <xdr:rowOff>149400</xdr:rowOff>
    </xdr:to>
    <xdr:pic>
      <xdr:nvPicPr>
        <xdr:cNvPr id="63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22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31</xdr:row>
      <xdr:rowOff>142200</xdr:rowOff>
    </xdr:from>
    <xdr:to>
      <xdr:col>18</xdr:col>
      <xdr:colOff>6480</xdr:colOff>
      <xdr:row>31</xdr:row>
      <xdr:rowOff>149400</xdr:rowOff>
    </xdr:to>
    <xdr:pic>
      <xdr:nvPicPr>
        <xdr:cNvPr id="63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22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32</xdr:row>
      <xdr:rowOff>80640</xdr:rowOff>
    </xdr:from>
    <xdr:to>
      <xdr:col>18</xdr:col>
      <xdr:colOff>18720</xdr:colOff>
      <xdr:row>32</xdr:row>
      <xdr:rowOff>87840</xdr:rowOff>
    </xdr:to>
    <xdr:pic>
      <xdr:nvPicPr>
        <xdr:cNvPr id="63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5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32</xdr:row>
      <xdr:rowOff>80640</xdr:rowOff>
    </xdr:from>
    <xdr:to>
      <xdr:col>18</xdr:col>
      <xdr:colOff>18720</xdr:colOff>
      <xdr:row>32</xdr:row>
      <xdr:rowOff>87840</xdr:rowOff>
    </xdr:to>
    <xdr:pic>
      <xdr:nvPicPr>
        <xdr:cNvPr id="63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5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32</xdr:row>
      <xdr:rowOff>80640</xdr:rowOff>
    </xdr:from>
    <xdr:to>
      <xdr:col>18</xdr:col>
      <xdr:colOff>6480</xdr:colOff>
      <xdr:row>32</xdr:row>
      <xdr:rowOff>87840</xdr:rowOff>
    </xdr:to>
    <xdr:pic>
      <xdr:nvPicPr>
        <xdr:cNvPr id="63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5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32</xdr:row>
      <xdr:rowOff>80640</xdr:rowOff>
    </xdr:from>
    <xdr:to>
      <xdr:col>18</xdr:col>
      <xdr:colOff>6480</xdr:colOff>
      <xdr:row>32</xdr:row>
      <xdr:rowOff>87840</xdr:rowOff>
    </xdr:to>
    <xdr:pic>
      <xdr:nvPicPr>
        <xdr:cNvPr id="63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5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33</xdr:row>
      <xdr:rowOff>19080</xdr:rowOff>
    </xdr:from>
    <xdr:to>
      <xdr:col>18</xdr:col>
      <xdr:colOff>18720</xdr:colOff>
      <xdr:row>33</xdr:row>
      <xdr:rowOff>26280</xdr:rowOff>
    </xdr:to>
    <xdr:pic>
      <xdr:nvPicPr>
        <xdr:cNvPr id="63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86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33</xdr:row>
      <xdr:rowOff>19080</xdr:rowOff>
    </xdr:from>
    <xdr:to>
      <xdr:col>18</xdr:col>
      <xdr:colOff>18720</xdr:colOff>
      <xdr:row>33</xdr:row>
      <xdr:rowOff>26280</xdr:rowOff>
    </xdr:to>
    <xdr:pic>
      <xdr:nvPicPr>
        <xdr:cNvPr id="63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186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33</xdr:row>
      <xdr:rowOff>19080</xdr:rowOff>
    </xdr:from>
    <xdr:to>
      <xdr:col>18</xdr:col>
      <xdr:colOff>6480</xdr:colOff>
      <xdr:row>33</xdr:row>
      <xdr:rowOff>26280</xdr:rowOff>
    </xdr:to>
    <xdr:pic>
      <xdr:nvPicPr>
        <xdr:cNvPr id="63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86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33</xdr:row>
      <xdr:rowOff>19080</xdr:rowOff>
    </xdr:from>
    <xdr:to>
      <xdr:col>18</xdr:col>
      <xdr:colOff>6480</xdr:colOff>
      <xdr:row>33</xdr:row>
      <xdr:rowOff>26280</xdr:rowOff>
    </xdr:to>
    <xdr:pic>
      <xdr:nvPicPr>
        <xdr:cNvPr id="63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186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0</xdr:rowOff>
    </xdr:from>
    <xdr:to>
      <xdr:col>18</xdr:col>
      <xdr:colOff>18720</xdr:colOff>
      <xdr:row>34</xdr:row>
      <xdr:rowOff>7200</xdr:rowOff>
    </xdr:to>
    <xdr:pic>
      <xdr:nvPicPr>
        <xdr:cNvPr id="63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230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0</xdr:rowOff>
    </xdr:from>
    <xdr:to>
      <xdr:col>18</xdr:col>
      <xdr:colOff>18720</xdr:colOff>
      <xdr:row>34</xdr:row>
      <xdr:rowOff>7200</xdr:rowOff>
    </xdr:to>
    <xdr:pic>
      <xdr:nvPicPr>
        <xdr:cNvPr id="63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230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0</xdr:rowOff>
    </xdr:from>
    <xdr:to>
      <xdr:col>18</xdr:col>
      <xdr:colOff>6480</xdr:colOff>
      <xdr:row>34</xdr:row>
      <xdr:rowOff>7200</xdr:rowOff>
    </xdr:to>
    <xdr:pic>
      <xdr:nvPicPr>
        <xdr:cNvPr id="63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230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0</xdr:rowOff>
    </xdr:from>
    <xdr:to>
      <xdr:col>18</xdr:col>
      <xdr:colOff>6480</xdr:colOff>
      <xdr:row>34</xdr:row>
      <xdr:rowOff>7200</xdr:rowOff>
    </xdr:to>
    <xdr:pic>
      <xdr:nvPicPr>
        <xdr:cNvPr id="63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230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583200</xdr:rowOff>
    </xdr:from>
    <xdr:to>
      <xdr:col>18</xdr:col>
      <xdr:colOff>18720</xdr:colOff>
      <xdr:row>34</xdr:row>
      <xdr:rowOff>590400</xdr:rowOff>
    </xdr:to>
    <xdr:pic>
      <xdr:nvPicPr>
        <xdr:cNvPr id="63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813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34</xdr:row>
      <xdr:rowOff>583200</xdr:rowOff>
    </xdr:from>
    <xdr:to>
      <xdr:col>18</xdr:col>
      <xdr:colOff>18720</xdr:colOff>
      <xdr:row>34</xdr:row>
      <xdr:rowOff>590400</xdr:rowOff>
    </xdr:to>
    <xdr:pic>
      <xdr:nvPicPr>
        <xdr:cNvPr id="63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2813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583200</xdr:rowOff>
    </xdr:from>
    <xdr:to>
      <xdr:col>18</xdr:col>
      <xdr:colOff>6480</xdr:colOff>
      <xdr:row>34</xdr:row>
      <xdr:rowOff>590400</xdr:rowOff>
    </xdr:to>
    <xdr:pic>
      <xdr:nvPicPr>
        <xdr:cNvPr id="63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813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34</xdr:row>
      <xdr:rowOff>583200</xdr:rowOff>
    </xdr:from>
    <xdr:to>
      <xdr:col>18</xdr:col>
      <xdr:colOff>6480</xdr:colOff>
      <xdr:row>34</xdr:row>
      <xdr:rowOff>590400</xdr:rowOff>
    </xdr:to>
    <xdr:pic>
      <xdr:nvPicPr>
        <xdr:cNvPr id="63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2813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35</xdr:row>
      <xdr:rowOff>521280</xdr:rowOff>
    </xdr:from>
    <xdr:to>
      <xdr:col>18</xdr:col>
      <xdr:colOff>18720</xdr:colOff>
      <xdr:row>35</xdr:row>
      <xdr:rowOff>528480</xdr:rowOff>
    </xdr:to>
    <xdr:pic>
      <xdr:nvPicPr>
        <xdr:cNvPr id="63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3513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35</xdr:row>
      <xdr:rowOff>521280</xdr:rowOff>
    </xdr:from>
    <xdr:to>
      <xdr:col>18</xdr:col>
      <xdr:colOff>18720</xdr:colOff>
      <xdr:row>35</xdr:row>
      <xdr:rowOff>528480</xdr:rowOff>
    </xdr:to>
    <xdr:pic>
      <xdr:nvPicPr>
        <xdr:cNvPr id="63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3513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35</xdr:row>
      <xdr:rowOff>521280</xdr:rowOff>
    </xdr:from>
    <xdr:to>
      <xdr:col>18</xdr:col>
      <xdr:colOff>6480</xdr:colOff>
      <xdr:row>35</xdr:row>
      <xdr:rowOff>528480</xdr:rowOff>
    </xdr:to>
    <xdr:pic>
      <xdr:nvPicPr>
        <xdr:cNvPr id="63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3513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35</xdr:row>
      <xdr:rowOff>521280</xdr:rowOff>
    </xdr:from>
    <xdr:to>
      <xdr:col>18</xdr:col>
      <xdr:colOff>6480</xdr:colOff>
      <xdr:row>35</xdr:row>
      <xdr:rowOff>528480</xdr:rowOff>
    </xdr:to>
    <xdr:pic>
      <xdr:nvPicPr>
        <xdr:cNvPr id="63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3513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37</xdr:row>
      <xdr:rowOff>0</xdr:rowOff>
    </xdr:from>
    <xdr:to>
      <xdr:col>18</xdr:col>
      <xdr:colOff>18720</xdr:colOff>
      <xdr:row>37</xdr:row>
      <xdr:rowOff>7200</xdr:rowOff>
    </xdr:to>
    <xdr:pic>
      <xdr:nvPicPr>
        <xdr:cNvPr id="63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13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37</xdr:row>
      <xdr:rowOff>0</xdr:rowOff>
    </xdr:from>
    <xdr:to>
      <xdr:col>18</xdr:col>
      <xdr:colOff>18720</xdr:colOff>
      <xdr:row>37</xdr:row>
      <xdr:rowOff>7200</xdr:rowOff>
    </xdr:to>
    <xdr:pic>
      <xdr:nvPicPr>
        <xdr:cNvPr id="63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13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37</xdr:row>
      <xdr:rowOff>0</xdr:rowOff>
    </xdr:from>
    <xdr:to>
      <xdr:col>18</xdr:col>
      <xdr:colOff>6480</xdr:colOff>
      <xdr:row>37</xdr:row>
      <xdr:rowOff>7200</xdr:rowOff>
    </xdr:to>
    <xdr:pic>
      <xdr:nvPicPr>
        <xdr:cNvPr id="63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13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37</xdr:row>
      <xdr:rowOff>0</xdr:rowOff>
    </xdr:from>
    <xdr:to>
      <xdr:col>18</xdr:col>
      <xdr:colOff>6480</xdr:colOff>
      <xdr:row>37</xdr:row>
      <xdr:rowOff>7200</xdr:rowOff>
    </xdr:to>
    <xdr:pic>
      <xdr:nvPicPr>
        <xdr:cNvPr id="63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13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38</xdr:row>
      <xdr:rowOff>336600</xdr:rowOff>
    </xdr:from>
    <xdr:to>
      <xdr:col>18</xdr:col>
      <xdr:colOff>18720</xdr:colOff>
      <xdr:row>38</xdr:row>
      <xdr:rowOff>343800</xdr:rowOff>
    </xdr:to>
    <xdr:pic>
      <xdr:nvPicPr>
        <xdr:cNvPr id="63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852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38</xdr:row>
      <xdr:rowOff>336600</xdr:rowOff>
    </xdr:from>
    <xdr:to>
      <xdr:col>18</xdr:col>
      <xdr:colOff>18720</xdr:colOff>
      <xdr:row>38</xdr:row>
      <xdr:rowOff>343800</xdr:rowOff>
    </xdr:to>
    <xdr:pic>
      <xdr:nvPicPr>
        <xdr:cNvPr id="63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4852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38</xdr:row>
      <xdr:rowOff>336600</xdr:rowOff>
    </xdr:from>
    <xdr:to>
      <xdr:col>18</xdr:col>
      <xdr:colOff>6480</xdr:colOff>
      <xdr:row>38</xdr:row>
      <xdr:rowOff>343800</xdr:rowOff>
    </xdr:to>
    <xdr:pic>
      <xdr:nvPicPr>
        <xdr:cNvPr id="63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852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38</xdr:row>
      <xdr:rowOff>336600</xdr:rowOff>
    </xdr:from>
    <xdr:to>
      <xdr:col>18</xdr:col>
      <xdr:colOff>6480</xdr:colOff>
      <xdr:row>38</xdr:row>
      <xdr:rowOff>343800</xdr:rowOff>
    </xdr:to>
    <xdr:pic>
      <xdr:nvPicPr>
        <xdr:cNvPr id="63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4852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39</xdr:row>
      <xdr:rowOff>275040</xdr:rowOff>
    </xdr:from>
    <xdr:to>
      <xdr:col>18</xdr:col>
      <xdr:colOff>18720</xdr:colOff>
      <xdr:row>39</xdr:row>
      <xdr:rowOff>282240</xdr:rowOff>
    </xdr:to>
    <xdr:pic>
      <xdr:nvPicPr>
        <xdr:cNvPr id="63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362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39</xdr:row>
      <xdr:rowOff>275040</xdr:rowOff>
    </xdr:from>
    <xdr:to>
      <xdr:col>18</xdr:col>
      <xdr:colOff>18720</xdr:colOff>
      <xdr:row>39</xdr:row>
      <xdr:rowOff>282240</xdr:rowOff>
    </xdr:to>
    <xdr:pic>
      <xdr:nvPicPr>
        <xdr:cNvPr id="63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362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39</xdr:row>
      <xdr:rowOff>275040</xdr:rowOff>
    </xdr:from>
    <xdr:to>
      <xdr:col>18</xdr:col>
      <xdr:colOff>6480</xdr:colOff>
      <xdr:row>39</xdr:row>
      <xdr:rowOff>282240</xdr:rowOff>
    </xdr:to>
    <xdr:pic>
      <xdr:nvPicPr>
        <xdr:cNvPr id="63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362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39</xdr:row>
      <xdr:rowOff>275040</xdr:rowOff>
    </xdr:from>
    <xdr:to>
      <xdr:col>18</xdr:col>
      <xdr:colOff>6480</xdr:colOff>
      <xdr:row>39</xdr:row>
      <xdr:rowOff>282240</xdr:rowOff>
    </xdr:to>
    <xdr:pic>
      <xdr:nvPicPr>
        <xdr:cNvPr id="63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362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40</xdr:row>
      <xdr:rowOff>213480</xdr:rowOff>
    </xdr:from>
    <xdr:to>
      <xdr:col>18</xdr:col>
      <xdr:colOff>18720</xdr:colOff>
      <xdr:row>40</xdr:row>
      <xdr:rowOff>220680</xdr:rowOff>
    </xdr:to>
    <xdr:pic>
      <xdr:nvPicPr>
        <xdr:cNvPr id="63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681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40</xdr:row>
      <xdr:rowOff>213480</xdr:rowOff>
    </xdr:from>
    <xdr:to>
      <xdr:col>18</xdr:col>
      <xdr:colOff>18720</xdr:colOff>
      <xdr:row>40</xdr:row>
      <xdr:rowOff>220680</xdr:rowOff>
    </xdr:to>
    <xdr:pic>
      <xdr:nvPicPr>
        <xdr:cNvPr id="63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5681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40</xdr:row>
      <xdr:rowOff>213480</xdr:rowOff>
    </xdr:from>
    <xdr:to>
      <xdr:col>18</xdr:col>
      <xdr:colOff>6480</xdr:colOff>
      <xdr:row>40</xdr:row>
      <xdr:rowOff>220680</xdr:rowOff>
    </xdr:to>
    <xdr:pic>
      <xdr:nvPicPr>
        <xdr:cNvPr id="63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681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40</xdr:row>
      <xdr:rowOff>213480</xdr:rowOff>
    </xdr:from>
    <xdr:to>
      <xdr:col>18</xdr:col>
      <xdr:colOff>6480</xdr:colOff>
      <xdr:row>40</xdr:row>
      <xdr:rowOff>220680</xdr:rowOff>
    </xdr:to>
    <xdr:pic>
      <xdr:nvPicPr>
        <xdr:cNvPr id="63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5681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41</xdr:row>
      <xdr:rowOff>151920</xdr:rowOff>
    </xdr:from>
    <xdr:to>
      <xdr:col>18</xdr:col>
      <xdr:colOff>18720</xdr:colOff>
      <xdr:row>41</xdr:row>
      <xdr:rowOff>159120</xdr:rowOff>
    </xdr:to>
    <xdr:pic>
      <xdr:nvPicPr>
        <xdr:cNvPr id="63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001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41</xdr:row>
      <xdr:rowOff>151920</xdr:rowOff>
    </xdr:from>
    <xdr:to>
      <xdr:col>18</xdr:col>
      <xdr:colOff>18720</xdr:colOff>
      <xdr:row>41</xdr:row>
      <xdr:rowOff>159120</xdr:rowOff>
    </xdr:to>
    <xdr:pic>
      <xdr:nvPicPr>
        <xdr:cNvPr id="63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001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41</xdr:row>
      <xdr:rowOff>151920</xdr:rowOff>
    </xdr:from>
    <xdr:to>
      <xdr:col>18</xdr:col>
      <xdr:colOff>6480</xdr:colOff>
      <xdr:row>41</xdr:row>
      <xdr:rowOff>159120</xdr:rowOff>
    </xdr:to>
    <xdr:pic>
      <xdr:nvPicPr>
        <xdr:cNvPr id="63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001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41</xdr:row>
      <xdr:rowOff>151920</xdr:rowOff>
    </xdr:from>
    <xdr:to>
      <xdr:col>18</xdr:col>
      <xdr:colOff>6480</xdr:colOff>
      <xdr:row>41</xdr:row>
      <xdr:rowOff>159120</xdr:rowOff>
    </xdr:to>
    <xdr:pic>
      <xdr:nvPicPr>
        <xdr:cNvPr id="63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001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42</xdr:row>
      <xdr:rowOff>90360</xdr:rowOff>
    </xdr:from>
    <xdr:to>
      <xdr:col>18</xdr:col>
      <xdr:colOff>18720</xdr:colOff>
      <xdr:row>42</xdr:row>
      <xdr:rowOff>97560</xdr:rowOff>
    </xdr:to>
    <xdr:pic>
      <xdr:nvPicPr>
        <xdr:cNvPr id="63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320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42</xdr:row>
      <xdr:rowOff>90360</xdr:rowOff>
    </xdr:from>
    <xdr:to>
      <xdr:col>18</xdr:col>
      <xdr:colOff>18720</xdr:colOff>
      <xdr:row>42</xdr:row>
      <xdr:rowOff>97560</xdr:rowOff>
    </xdr:to>
    <xdr:pic>
      <xdr:nvPicPr>
        <xdr:cNvPr id="63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6320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42</xdr:row>
      <xdr:rowOff>90360</xdr:rowOff>
    </xdr:from>
    <xdr:to>
      <xdr:col>18</xdr:col>
      <xdr:colOff>6480</xdr:colOff>
      <xdr:row>42</xdr:row>
      <xdr:rowOff>97560</xdr:rowOff>
    </xdr:to>
    <xdr:pic>
      <xdr:nvPicPr>
        <xdr:cNvPr id="63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320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42</xdr:row>
      <xdr:rowOff>90360</xdr:rowOff>
    </xdr:from>
    <xdr:to>
      <xdr:col>18</xdr:col>
      <xdr:colOff>6480</xdr:colOff>
      <xdr:row>42</xdr:row>
      <xdr:rowOff>97560</xdr:rowOff>
    </xdr:to>
    <xdr:pic>
      <xdr:nvPicPr>
        <xdr:cNvPr id="63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6320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43</xdr:row>
      <xdr:rowOff>28440</xdr:rowOff>
    </xdr:from>
    <xdr:to>
      <xdr:col>18</xdr:col>
      <xdr:colOff>18720</xdr:colOff>
      <xdr:row>43</xdr:row>
      <xdr:rowOff>35640</xdr:rowOff>
    </xdr:to>
    <xdr:pic>
      <xdr:nvPicPr>
        <xdr:cNvPr id="63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02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43</xdr:row>
      <xdr:rowOff>28440</xdr:rowOff>
    </xdr:from>
    <xdr:to>
      <xdr:col>18</xdr:col>
      <xdr:colOff>18720</xdr:colOff>
      <xdr:row>43</xdr:row>
      <xdr:rowOff>35640</xdr:rowOff>
    </xdr:to>
    <xdr:pic>
      <xdr:nvPicPr>
        <xdr:cNvPr id="63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02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43</xdr:row>
      <xdr:rowOff>28440</xdr:rowOff>
    </xdr:from>
    <xdr:to>
      <xdr:col>18</xdr:col>
      <xdr:colOff>6480</xdr:colOff>
      <xdr:row>43</xdr:row>
      <xdr:rowOff>35640</xdr:rowOff>
    </xdr:to>
    <xdr:pic>
      <xdr:nvPicPr>
        <xdr:cNvPr id="63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02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43</xdr:row>
      <xdr:rowOff>28440</xdr:rowOff>
    </xdr:from>
    <xdr:to>
      <xdr:col>18</xdr:col>
      <xdr:colOff>6480</xdr:colOff>
      <xdr:row>43</xdr:row>
      <xdr:rowOff>35640</xdr:rowOff>
    </xdr:to>
    <xdr:pic>
      <xdr:nvPicPr>
        <xdr:cNvPr id="63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02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45</xdr:row>
      <xdr:rowOff>0</xdr:rowOff>
    </xdr:from>
    <xdr:to>
      <xdr:col>18</xdr:col>
      <xdr:colOff>18720</xdr:colOff>
      <xdr:row>45</xdr:row>
      <xdr:rowOff>7200</xdr:rowOff>
    </xdr:to>
    <xdr:pic>
      <xdr:nvPicPr>
        <xdr:cNvPr id="63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75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45</xdr:row>
      <xdr:rowOff>0</xdr:rowOff>
    </xdr:from>
    <xdr:to>
      <xdr:col>18</xdr:col>
      <xdr:colOff>18720</xdr:colOff>
      <xdr:row>45</xdr:row>
      <xdr:rowOff>7200</xdr:rowOff>
    </xdr:to>
    <xdr:pic>
      <xdr:nvPicPr>
        <xdr:cNvPr id="63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775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45</xdr:row>
      <xdr:rowOff>0</xdr:rowOff>
    </xdr:from>
    <xdr:to>
      <xdr:col>18</xdr:col>
      <xdr:colOff>6480</xdr:colOff>
      <xdr:row>45</xdr:row>
      <xdr:rowOff>7200</xdr:rowOff>
    </xdr:to>
    <xdr:pic>
      <xdr:nvPicPr>
        <xdr:cNvPr id="63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75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45</xdr:row>
      <xdr:rowOff>0</xdr:rowOff>
    </xdr:from>
    <xdr:to>
      <xdr:col>18</xdr:col>
      <xdr:colOff>6480</xdr:colOff>
      <xdr:row>45</xdr:row>
      <xdr:rowOff>7200</xdr:rowOff>
    </xdr:to>
    <xdr:pic>
      <xdr:nvPicPr>
        <xdr:cNvPr id="63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775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0</xdr:rowOff>
    </xdr:from>
    <xdr:to>
      <xdr:col>18</xdr:col>
      <xdr:colOff>18720</xdr:colOff>
      <xdr:row>47</xdr:row>
      <xdr:rowOff>7200</xdr:rowOff>
    </xdr:to>
    <xdr:pic>
      <xdr:nvPicPr>
        <xdr:cNvPr id="63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516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0</xdr:rowOff>
    </xdr:from>
    <xdr:to>
      <xdr:col>18</xdr:col>
      <xdr:colOff>18720</xdr:colOff>
      <xdr:row>47</xdr:row>
      <xdr:rowOff>7200</xdr:rowOff>
    </xdr:to>
    <xdr:pic>
      <xdr:nvPicPr>
        <xdr:cNvPr id="63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516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0</xdr:rowOff>
    </xdr:from>
    <xdr:to>
      <xdr:col>18</xdr:col>
      <xdr:colOff>6480</xdr:colOff>
      <xdr:row>47</xdr:row>
      <xdr:rowOff>7200</xdr:rowOff>
    </xdr:to>
    <xdr:pic>
      <xdr:nvPicPr>
        <xdr:cNvPr id="63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516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0</xdr:rowOff>
    </xdr:from>
    <xdr:to>
      <xdr:col>18</xdr:col>
      <xdr:colOff>6480</xdr:colOff>
      <xdr:row>47</xdr:row>
      <xdr:rowOff>7200</xdr:rowOff>
    </xdr:to>
    <xdr:pic>
      <xdr:nvPicPr>
        <xdr:cNvPr id="63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516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299880</xdr:rowOff>
    </xdr:from>
    <xdr:to>
      <xdr:col>18</xdr:col>
      <xdr:colOff>18720</xdr:colOff>
      <xdr:row>47</xdr:row>
      <xdr:rowOff>307080</xdr:rowOff>
    </xdr:to>
    <xdr:pic>
      <xdr:nvPicPr>
        <xdr:cNvPr id="63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816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47</xdr:row>
      <xdr:rowOff>299880</xdr:rowOff>
    </xdr:from>
    <xdr:to>
      <xdr:col>18</xdr:col>
      <xdr:colOff>18720</xdr:colOff>
      <xdr:row>47</xdr:row>
      <xdr:rowOff>307080</xdr:rowOff>
    </xdr:to>
    <xdr:pic>
      <xdr:nvPicPr>
        <xdr:cNvPr id="63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8816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299880</xdr:rowOff>
    </xdr:from>
    <xdr:to>
      <xdr:col>18</xdr:col>
      <xdr:colOff>6480</xdr:colOff>
      <xdr:row>47</xdr:row>
      <xdr:rowOff>307080</xdr:rowOff>
    </xdr:to>
    <xdr:pic>
      <xdr:nvPicPr>
        <xdr:cNvPr id="63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816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47</xdr:row>
      <xdr:rowOff>299880</xdr:rowOff>
    </xdr:from>
    <xdr:to>
      <xdr:col>18</xdr:col>
      <xdr:colOff>6480</xdr:colOff>
      <xdr:row>47</xdr:row>
      <xdr:rowOff>307080</xdr:rowOff>
    </xdr:to>
    <xdr:pic>
      <xdr:nvPicPr>
        <xdr:cNvPr id="63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8816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237960</xdr:rowOff>
    </xdr:from>
    <xdr:to>
      <xdr:col>18</xdr:col>
      <xdr:colOff>18720</xdr:colOff>
      <xdr:row>48</xdr:row>
      <xdr:rowOff>245160</xdr:rowOff>
    </xdr:to>
    <xdr:pic>
      <xdr:nvPicPr>
        <xdr:cNvPr id="63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13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237960</xdr:rowOff>
    </xdr:from>
    <xdr:to>
      <xdr:col>18</xdr:col>
      <xdr:colOff>18720</xdr:colOff>
      <xdr:row>48</xdr:row>
      <xdr:rowOff>245160</xdr:rowOff>
    </xdr:to>
    <xdr:pic>
      <xdr:nvPicPr>
        <xdr:cNvPr id="63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13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237960</xdr:rowOff>
    </xdr:from>
    <xdr:to>
      <xdr:col>18</xdr:col>
      <xdr:colOff>6480</xdr:colOff>
      <xdr:row>48</xdr:row>
      <xdr:rowOff>245160</xdr:rowOff>
    </xdr:to>
    <xdr:pic>
      <xdr:nvPicPr>
        <xdr:cNvPr id="63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13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237960</xdr:rowOff>
    </xdr:from>
    <xdr:to>
      <xdr:col>18</xdr:col>
      <xdr:colOff>6480</xdr:colOff>
      <xdr:row>48</xdr:row>
      <xdr:rowOff>245160</xdr:rowOff>
    </xdr:to>
    <xdr:pic>
      <xdr:nvPicPr>
        <xdr:cNvPr id="63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13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863640</xdr:rowOff>
    </xdr:from>
    <xdr:to>
      <xdr:col>18</xdr:col>
      <xdr:colOff>18720</xdr:colOff>
      <xdr:row>48</xdr:row>
      <xdr:rowOff>870840</xdr:rowOff>
    </xdr:to>
    <xdr:pic>
      <xdr:nvPicPr>
        <xdr:cNvPr id="63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7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48</xdr:row>
      <xdr:rowOff>863640</xdr:rowOff>
    </xdr:from>
    <xdr:to>
      <xdr:col>18</xdr:col>
      <xdr:colOff>18720</xdr:colOff>
      <xdr:row>48</xdr:row>
      <xdr:rowOff>870840</xdr:rowOff>
    </xdr:to>
    <xdr:pic>
      <xdr:nvPicPr>
        <xdr:cNvPr id="63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19761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863640</xdr:rowOff>
    </xdr:from>
    <xdr:to>
      <xdr:col>18</xdr:col>
      <xdr:colOff>6480</xdr:colOff>
      <xdr:row>48</xdr:row>
      <xdr:rowOff>870840</xdr:rowOff>
    </xdr:to>
    <xdr:pic>
      <xdr:nvPicPr>
        <xdr:cNvPr id="63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7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48</xdr:row>
      <xdr:rowOff>863640</xdr:rowOff>
    </xdr:from>
    <xdr:to>
      <xdr:col>18</xdr:col>
      <xdr:colOff>6480</xdr:colOff>
      <xdr:row>48</xdr:row>
      <xdr:rowOff>870840</xdr:rowOff>
    </xdr:to>
    <xdr:pic>
      <xdr:nvPicPr>
        <xdr:cNvPr id="63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19761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50</xdr:row>
      <xdr:rowOff>0</xdr:rowOff>
    </xdr:from>
    <xdr:to>
      <xdr:col>18</xdr:col>
      <xdr:colOff>18720</xdr:colOff>
      <xdr:row>50</xdr:row>
      <xdr:rowOff>7200</xdr:rowOff>
    </xdr:to>
    <xdr:pic>
      <xdr:nvPicPr>
        <xdr:cNvPr id="63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61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50</xdr:row>
      <xdr:rowOff>0</xdr:rowOff>
    </xdr:from>
    <xdr:to>
      <xdr:col>18</xdr:col>
      <xdr:colOff>18720</xdr:colOff>
      <xdr:row>50</xdr:row>
      <xdr:rowOff>7200</xdr:rowOff>
    </xdr:to>
    <xdr:pic>
      <xdr:nvPicPr>
        <xdr:cNvPr id="63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61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50</xdr:row>
      <xdr:rowOff>0</xdr:rowOff>
    </xdr:from>
    <xdr:to>
      <xdr:col>18</xdr:col>
      <xdr:colOff>6480</xdr:colOff>
      <xdr:row>50</xdr:row>
      <xdr:rowOff>7200</xdr:rowOff>
    </xdr:to>
    <xdr:pic>
      <xdr:nvPicPr>
        <xdr:cNvPr id="63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61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50</xdr:row>
      <xdr:rowOff>0</xdr:rowOff>
    </xdr:from>
    <xdr:to>
      <xdr:col>18</xdr:col>
      <xdr:colOff>6480</xdr:colOff>
      <xdr:row>50</xdr:row>
      <xdr:rowOff>7200</xdr:rowOff>
    </xdr:to>
    <xdr:pic>
      <xdr:nvPicPr>
        <xdr:cNvPr id="63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61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-360</xdr:rowOff>
    </xdr:from>
    <xdr:to>
      <xdr:col>18</xdr:col>
      <xdr:colOff>18720</xdr:colOff>
      <xdr:row>51</xdr:row>
      <xdr:rowOff>6840</xdr:rowOff>
    </xdr:to>
    <xdr:pic>
      <xdr:nvPicPr>
        <xdr:cNvPr id="63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992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-360</xdr:rowOff>
    </xdr:from>
    <xdr:to>
      <xdr:col>18</xdr:col>
      <xdr:colOff>18720</xdr:colOff>
      <xdr:row>51</xdr:row>
      <xdr:rowOff>6840</xdr:rowOff>
    </xdr:to>
    <xdr:pic>
      <xdr:nvPicPr>
        <xdr:cNvPr id="63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0992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-360</xdr:rowOff>
    </xdr:from>
    <xdr:to>
      <xdr:col>18</xdr:col>
      <xdr:colOff>6480</xdr:colOff>
      <xdr:row>51</xdr:row>
      <xdr:rowOff>6840</xdr:rowOff>
    </xdr:to>
    <xdr:pic>
      <xdr:nvPicPr>
        <xdr:cNvPr id="63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992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-360</xdr:rowOff>
    </xdr:from>
    <xdr:to>
      <xdr:col>18</xdr:col>
      <xdr:colOff>6480</xdr:colOff>
      <xdr:row>51</xdr:row>
      <xdr:rowOff>6840</xdr:rowOff>
    </xdr:to>
    <xdr:pic>
      <xdr:nvPicPr>
        <xdr:cNvPr id="63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0992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347400</xdr:rowOff>
    </xdr:from>
    <xdr:to>
      <xdr:col>18</xdr:col>
      <xdr:colOff>18720</xdr:colOff>
      <xdr:row>51</xdr:row>
      <xdr:rowOff>354600</xdr:rowOff>
    </xdr:to>
    <xdr:pic>
      <xdr:nvPicPr>
        <xdr:cNvPr id="63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34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51</xdr:row>
      <xdr:rowOff>347400</xdr:rowOff>
    </xdr:from>
    <xdr:to>
      <xdr:col>18</xdr:col>
      <xdr:colOff>18720</xdr:colOff>
      <xdr:row>51</xdr:row>
      <xdr:rowOff>354600</xdr:rowOff>
    </xdr:to>
    <xdr:pic>
      <xdr:nvPicPr>
        <xdr:cNvPr id="63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340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347400</xdr:rowOff>
    </xdr:from>
    <xdr:to>
      <xdr:col>18</xdr:col>
      <xdr:colOff>6480</xdr:colOff>
      <xdr:row>51</xdr:row>
      <xdr:rowOff>354600</xdr:rowOff>
    </xdr:to>
    <xdr:pic>
      <xdr:nvPicPr>
        <xdr:cNvPr id="63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34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51</xdr:row>
      <xdr:rowOff>347400</xdr:rowOff>
    </xdr:from>
    <xdr:to>
      <xdr:col>18</xdr:col>
      <xdr:colOff>6480</xdr:colOff>
      <xdr:row>51</xdr:row>
      <xdr:rowOff>354600</xdr:rowOff>
    </xdr:to>
    <xdr:pic>
      <xdr:nvPicPr>
        <xdr:cNvPr id="63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340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52</xdr:row>
      <xdr:rowOff>285480</xdr:rowOff>
    </xdr:from>
    <xdr:to>
      <xdr:col>18</xdr:col>
      <xdr:colOff>18720</xdr:colOff>
      <xdr:row>52</xdr:row>
      <xdr:rowOff>292680</xdr:rowOff>
    </xdr:to>
    <xdr:pic>
      <xdr:nvPicPr>
        <xdr:cNvPr id="63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850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52</xdr:row>
      <xdr:rowOff>285480</xdr:rowOff>
    </xdr:from>
    <xdr:to>
      <xdr:col>18</xdr:col>
      <xdr:colOff>18720</xdr:colOff>
      <xdr:row>52</xdr:row>
      <xdr:rowOff>292680</xdr:rowOff>
    </xdr:to>
    <xdr:pic>
      <xdr:nvPicPr>
        <xdr:cNvPr id="63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1850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52</xdr:row>
      <xdr:rowOff>285480</xdr:rowOff>
    </xdr:from>
    <xdr:to>
      <xdr:col>18</xdr:col>
      <xdr:colOff>6480</xdr:colOff>
      <xdr:row>52</xdr:row>
      <xdr:rowOff>292680</xdr:rowOff>
    </xdr:to>
    <xdr:pic>
      <xdr:nvPicPr>
        <xdr:cNvPr id="63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850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52</xdr:row>
      <xdr:rowOff>285480</xdr:rowOff>
    </xdr:from>
    <xdr:to>
      <xdr:col>18</xdr:col>
      <xdr:colOff>6480</xdr:colOff>
      <xdr:row>52</xdr:row>
      <xdr:rowOff>292680</xdr:rowOff>
    </xdr:to>
    <xdr:pic>
      <xdr:nvPicPr>
        <xdr:cNvPr id="63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1850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53</xdr:row>
      <xdr:rowOff>224280</xdr:rowOff>
    </xdr:from>
    <xdr:to>
      <xdr:col>18</xdr:col>
      <xdr:colOff>18720</xdr:colOff>
      <xdr:row>53</xdr:row>
      <xdr:rowOff>231480</xdr:rowOff>
    </xdr:to>
    <xdr:pic>
      <xdr:nvPicPr>
        <xdr:cNvPr id="63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169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53</xdr:row>
      <xdr:rowOff>224280</xdr:rowOff>
    </xdr:from>
    <xdr:to>
      <xdr:col>18</xdr:col>
      <xdr:colOff>18720</xdr:colOff>
      <xdr:row>53</xdr:row>
      <xdr:rowOff>231480</xdr:rowOff>
    </xdr:to>
    <xdr:pic>
      <xdr:nvPicPr>
        <xdr:cNvPr id="63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169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53</xdr:row>
      <xdr:rowOff>224280</xdr:rowOff>
    </xdr:from>
    <xdr:to>
      <xdr:col>18</xdr:col>
      <xdr:colOff>6480</xdr:colOff>
      <xdr:row>53</xdr:row>
      <xdr:rowOff>231480</xdr:rowOff>
    </xdr:to>
    <xdr:pic>
      <xdr:nvPicPr>
        <xdr:cNvPr id="63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169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53</xdr:row>
      <xdr:rowOff>224280</xdr:rowOff>
    </xdr:from>
    <xdr:to>
      <xdr:col>18</xdr:col>
      <xdr:colOff>6480</xdr:colOff>
      <xdr:row>53</xdr:row>
      <xdr:rowOff>231480</xdr:rowOff>
    </xdr:to>
    <xdr:pic>
      <xdr:nvPicPr>
        <xdr:cNvPr id="63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169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54</xdr:row>
      <xdr:rowOff>162360</xdr:rowOff>
    </xdr:from>
    <xdr:to>
      <xdr:col>18</xdr:col>
      <xdr:colOff>18720</xdr:colOff>
      <xdr:row>54</xdr:row>
      <xdr:rowOff>169560</xdr:rowOff>
    </xdr:to>
    <xdr:pic>
      <xdr:nvPicPr>
        <xdr:cNvPr id="63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870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54</xdr:row>
      <xdr:rowOff>162360</xdr:rowOff>
    </xdr:from>
    <xdr:to>
      <xdr:col>18</xdr:col>
      <xdr:colOff>18720</xdr:colOff>
      <xdr:row>54</xdr:row>
      <xdr:rowOff>169560</xdr:rowOff>
    </xdr:to>
    <xdr:pic>
      <xdr:nvPicPr>
        <xdr:cNvPr id="63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2870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54</xdr:row>
      <xdr:rowOff>162360</xdr:rowOff>
    </xdr:from>
    <xdr:to>
      <xdr:col>18</xdr:col>
      <xdr:colOff>6480</xdr:colOff>
      <xdr:row>54</xdr:row>
      <xdr:rowOff>169560</xdr:rowOff>
    </xdr:to>
    <xdr:pic>
      <xdr:nvPicPr>
        <xdr:cNvPr id="63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870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54</xdr:row>
      <xdr:rowOff>162360</xdr:rowOff>
    </xdr:from>
    <xdr:to>
      <xdr:col>18</xdr:col>
      <xdr:colOff>6480</xdr:colOff>
      <xdr:row>54</xdr:row>
      <xdr:rowOff>169560</xdr:rowOff>
    </xdr:to>
    <xdr:pic>
      <xdr:nvPicPr>
        <xdr:cNvPr id="63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2870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55</xdr:row>
      <xdr:rowOff>101160</xdr:rowOff>
    </xdr:from>
    <xdr:to>
      <xdr:col>18</xdr:col>
      <xdr:colOff>18720</xdr:colOff>
      <xdr:row>55</xdr:row>
      <xdr:rowOff>108360</xdr:rowOff>
    </xdr:to>
    <xdr:pic>
      <xdr:nvPicPr>
        <xdr:cNvPr id="63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570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55</xdr:row>
      <xdr:rowOff>101160</xdr:rowOff>
    </xdr:from>
    <xdr:to>
      <xdr:col>18</xdr:col>
      <xdr:colOff>18720</xdr:colOff>
      <xdr:row>55</xdr:row>
      <xdr:rowOff>108360</xdr:rowOff>
    </xdr:to>
    <xdr:pic>
      <xdr:nvPicPr>
        <xdr:cNvPr id="64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570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55</xdr:row>
      <xdr:rowOff>101160</xdr:rowOff>
    </xdr:from>
    <xdr:to>
      <xdr:col>18</xdr:col>
      <xdr:colOff>6480</xdr:colOff>
      <xdr:row>55</xdr:row>
      <xdr:rowOff>108360</xdr:rowOff>
    </xdr:to>
    <xdr:pic>
      <xdr:nvPicPr>
        <xdr:cNvPr id="64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570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55</xdr:row>
      <xdr:rowOff>101160</xdr:rowOff>
    </xdr:from>
    <xdr:to>
      <xdr:col>18</xdr:col>
      <xdr:colOff>6480</xdr:colOff>
      <xdr:row>55</xdr:row>
      <xdr:rowOff>108360</xdr:rowOff>
    </xdr:to>
    <xdr:pic>
      <xdr:nvPicPr>
        <xdr:cNvPr id="64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570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56</xdr:row>
      <xdr:rowOff>39240</xdr:rowOff>
    </xdr:from>
    <xdr:to>
      <xdr:col>18</xdr:col>
      <xdr:colOff>18720</xdr:colOff>
      <xdr:row>56</xdr:row>
      <xdr:rowOff>46440</xdr:rowOff>
    </xdr:to>
    <xdr:pic>
      <xdr:nvPicPr>
        <xdr:cNvPr id="64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889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56</xdr:row>
      <xdr:rowOff>39240</xdr:rowOff>
    </xdr:from>
    <xdr:to>
      <xdr:col>18</xdr:col>
      <xdr:colOff>18720</xdr:colOff>
      <xdr:row>56</xdr:row>
      <xdr:rowOff>46440</xdr:rowOff>
    </xdr:to>
    <xdr:pic>
      <xdr:nvPicPr>
        <xdr:cNvPr id="64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3889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56</xdr:row>
      <xdr:rowOff>39240</xdr:rowOff>
    </xdr:from>
    <xdr:to>
      <xdr:col>18</xdr:col>
      <xdr:colOff>6480</xdr:colOff>
      <xdr:row>56</xdr:row>
      <xdr:rowOff>46440</xdr:rowOff>
    </xdr:to>
    <xdr:pic>
      <xdr:nvPicPr>
        <xdr:cNvPr id="64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889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56</xdr:row>
      <xdr:rowOff>39240</xdr:rowOff>
    </xdr:from>
    <xdr:to>
      <xdr:col>18</xdr:col>
      <xdr:colOff>6480</xdr:colOff>
      <xdr:row>56</xdr:row>
      <xdr:rowOff>46440</xdr:rowOff>
    </xdr:to>
    <xdr:pic>
      <xdr:nvPicPr>
        <xdr:cNvPr id="64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3889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57</xdr:row>
      <xdr:rowOff>0</xdr:rowOff>
    </xdr:from>
    <xdr:to>
      <xdr:col>18</xdr:col>
      <xdr:colOff>18720</xdr:colOff>
      <xdr:row>57</xdr:row>
      <xdr:rowOff>7200</xdr:rowOff>
    </xdr:to>
    <xdr:pic>
      <xdr:nvPicPr>
        <xdr:cNvPr id="64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23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57</xdr:row>
      <xdr:rowOff>0</xdr:rowOff>
    </xdr:from>
    <xdr:to>
      <xdr:col>18</xdr:col>
      <xdr:colOff>18720</xdr:colOff>
      <xdr:row>57</xdr:row>
      <xdr:rowOff>7200</xdr:rowOff>
    </xdr:to>
    <xdr:pic>
      <xdr:nvPicPr>
        <xdr:cNvPr id="64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23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57</xdr:row>
      <xdr:rowOff>0</xdr:rowOff>
    </xdr:from>
    <xdr:to>
      <xdr:col>18</xdr:col>
      <xdr:colOff>6480</xdr:colOff>
      <xdr:row>57</xdr:row>
      <xdr:rowOff>7200</xdr:rowOff>
    </xdr:to>
    <xdr:pic>
      <xdr:nvPicPr>
        <xdr:cNvPr id="64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23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57</xdr:row>
      <xdr:rowOff>0</xdr:rowOff>
    </xdr:from>
    <xdr:to>
      <xdr:col>18</xdr:col>
      <xdr:colOff>6480</xdr:colOff>
      <xdr:row>57</xdr:row>
      <xdr:rowOff>7200</xdr:rowOff>
    </xdr:to>
    <xdr:pic>
      <xdr:nvPicPr>
        <xdr:cNvPr id="64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23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58</xdr:row>
      <xdr:rowOff>0</xdr:rowOff>
    </xdr:from>
    <xdr:to>
      <xdr:col>18</xdr:col>
      <xdr:colOff>18720</xdr:colOff>
      <xdr:row>58</xdr:row>
      <xdr:rowOff>7200</xdr:rowOff>
    </xdr:to>
    <xdr:pic>
      <xdr:nvPicPr>
        <xdr:cNvPr id="64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99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58</xdr:row>
      <xdr:rowOff>0</xdr:rowOff>
    </xdr:from>
    <xdr:to>
      <xdr:col>18</xdr:col>
      <xdr:colOff>18720</xdr:colOff>
      <xdr:row>58</xdr:row>
      <xdr:rowOff>7200</xdr:rowOff>
    </xdr:to>
    <xdr:pic>
      <xdr:nvPicPr>
        <xdr:cNvPr id="64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499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58</xdr:row>
      <xdr:rowOff>0</xdr:rowOff>
    </xdr:from>
    <xdr:to>
      <xdr:col>18</xdr:col>
      <xdr:colOff>6480</xdr:colOff>
      <xdr:row>58</xdr:row>
      <xdr:rowOff>7200</xdr:rowOff>
    </xdr:to>
    <xdr:pic>
      <xdr:nvPicPr>
        <xdr:cNvPr id="64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99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58</xdr:row>
      <xdr:rowOff>0</xdr:rowOff>
    </xdr:from>
    <xdr:to>
      <xdr:col>18</xdr:col>
      <xdr:colOff>6480</xdr:colOff>
      <xdr:row>58</xdr:row>
      <xdr:rowOff>7200</xdr:rowOff>
    </xdr:to>
    <xdr:pic>
      <xdr:nvPicPr>
        <xdr:cNvPr id="64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499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59</xdr:row>
      <xdr:rowOff>-360</xdr:rowOff>
    </xdr:from>
    <xdr:to>
      <xdr:col>18</xdr:col>
      <xdr:colOff>18720</xdr:colOff>
      <xdr:row>59</xdr:row>
      <xdr:rowOff>6840</xdr:rowOff>
    </xdr:to>
    <xdr:pic>
      <xdr:nvPicPr>
        <xdr:cNvPr id="64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374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59</xdr:row>
      <xdr:rowOff>-360</xdr:rowOff>
    </xdr:from>
    <xdr:to>
      <xdr:col>18</xdr:col>
      <xdr:colOff>18720</xdr:colOff>
      <xdr:row>59</xdr:row>
      <xdr:rowOff>6840</xdr:rowOff>
    </xdr:to>
    <xdr:pic>
      <xdr:nvPicPr>
        <xdr:cNvPr id="64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374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59</xdr:row>
      <xdr:rowOff>-360</xdr:rowOff>
    </xdr:from>
    <xdr:to>
      <xdr:col>18</xdr:col>
      <xdr:colOff>6480</xdr:colOff>
      <xdr:row>59</xdr:row>
      <xdr:rowOff>6840</xdr:rowOff>
    </xdr:to>
    <xdr:pic>
      <xdr:nvPicPr>
        <xdr:cNvPr id="64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374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59</xdr:row>
      <xdr:rowOff>-360</xdr:rowOff>
    </xdr:from>
    <xdr:to>
      <xdr:col>18</xdr:col>
      <xdr:colOff>6480</xdr:colOff>
      <xdr:row>59</xdr:row>
      <xdr:rowOff>6840</xdr:rowOff>
    </xdr:to>
    <xdr:pic>
      <xdr:nvPicPr>
        <xdr:cNvPr id="64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374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60</xdr:row>
      <xdr:rowOff>0</xdr:rowOff>
    </xdr:from>
    <xdr:to>
      <xdr:col>18</xdr:col>
      <xdr:colOff>18720</xdr:colOff>
      <xdr:row>60</xdr:row>
      <xdr:rowOff>7200</xdr:rowOff>
    </xdr:to>
    <xdr:pic>
      <xdr:nvPicPr>
        <xdr:cNvPr id="64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755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60</xdr:row>
      <xdr:rowOff>0</xdr:rowOff>
    </xdr:from>
    <xdr:to>
      <xdr:col>18</xdr:col>
      <xdr:colOff>18720</xdr:colOff>
      <xdr:row>60</xdr:row>
      <xdr:rowOff>7200</xdr:rowOff>
    </xdr:to>
    <xdr:pic>
      <xdr:nvPicPr>
        <xdr:cNvPr id="64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5755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60</xdr:row>
      <xdr:rowOff>0</xdr:rowOff>
    </xdr:from>
    <xdr:to>
      <xdr:col>18</xdr:col>
      <xdr:colOff>6480</xdr:colOff>
      <xdr:row>60</xdr:row>
      <xdr:rowOff>7200</xdr:rowOff>
    </xdr:to>
    <xdr:pic>
      <xdr:nvPicPr>
        <xdr:cNvPr id="64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755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60</xdr:row>
      <xdr:rowOff>0</xdr:rowOff>
    </xdr:from>
    <xdr:to>
      <xdr:col>18</xdr:col>
      <xdr:colOff>6480</xdr:colOff>
      <xdr:row>60</xdr:row>
      <xdr:rowOff>7200</xdr:rowOff>
    </xdr:to>
    <xdr:pic>
      <xdr:nvPicPr>
        <xdr:cNvPr id="64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5755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0</xdr:rowOff>
    </xdr:from>
    <xdr:to>
      <xdr:col>18</xdr:col>
      <xdr:colOff>18720</xdr:colOff>
      <xdr:row>61</xdr:row>
      <xdr:rowOff>7200</xdr:rowOff>
    </xdr:to>
    <xdr:pic>
      <xdr:nvPicPr>
        <xdr:cNvPr id="64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13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0</xdr:rowOff>
    </xdr:from>
    <xdr:to>
      <xdr:col>18</xdr:col>
      <xdr:colOff>18720</xdr:colOff>
      <xdr:row>61</xdr:row>
      <xdr:rowOff>7200</xdr:rowOff>
    </xdr:to>
    <xdr:pic>
      <xdr:nvPicPr>
        <xdr:cNvPr id="64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13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0</xdr:rowOff>
    </xdr:from>
    <xdr:to>
      <xdr:col>18</xdr:col>
      <xdr:colOff>6480</xdr:colOff>
      <xdr:row>61</xdr:row>
      <xdr:rowOff>7200</xdr:rowOff>
    </xdr:to>
    <xdr:pic>
      <xdr:nvPicPr>
        <xdr:cNvPr id="64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13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0</xdr:rowOff>
    </xdr:from>
    <xdr:to>
      <xdr:col>18</xdr:col>
      <xdr:colOff>6480</xdr:colOff>
      <xdr:row>61</xdr:row>
      <xdr:rowOff>7200</xdr:rowOff>
    </xdr:to>
    <xdr:pic>
      <xdr:nvPicPr>
        <xdr:cNvPr id="64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13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357120</xdr:rowOff>
    </xdr:from>
    <xdr:to>
      <xdr:col>18</xdr:col>
      <xdr:colOff>18720</xdr:colOff>
      <xdr:row>61</xdr:row>
      <xdr:rowOff>364320</xdr:rowOff>
    </xdr:to>
    <xdr:pic>
      <xdr:nvPicPr>
        <xdr:cNvPr id="64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493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61</xdr:row>
      <xdr:rowOff>357120</xdr:rowOff>
    </xdr:from>
    <xdr:to>
      <xdr:col>18</xdr:col>
      <xdr:colOff>18720</xdr:colOff>
      <xdr:row>61</xdr:row>
      <xdr:rowOff>364320</xdr:rowOff>
    </xdr:to>
    <xdr:pic>
      <xdr:nvPicPr>
        <xdr:cNvPr id="64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493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357120</xdr:rowOff>
    </xdr:from>
    <xdr:to>
      <xdr:col>18</xdr:col>
      <xdr:colOff>6480</xdr:colOff>
      <xdr:row>61</xdr:row>
      <xdr:rowOff>364320</xdr:rowOff>
    </xdr:to>
    <xdr:pic>
      <xdr:nvPicPr>
        <xdr:cNvPr id="64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493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61</xdr:row>
      <xdr:rowOff>357120</xdr:rowOff>
    </xdr:from>
    <xdr:to>
      <xdr:col>18</xdr:col>
      <xdr:colOff>6480</xdr:colOff>
      <xdr:row>61</xdr:row>
      <xdr:rowOff>364320</xdr:rowOff>
    </xdr:to>
    <xdr:pic>
      <xdr:nvPicPr>
        <xdr:cNvPr id="64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493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62</xdr:row>
      <xdr:rowOff>295200</xdr:rowOff>
    </xdr:from>
    <xdr:to>
      <xdr:col>18</xdr:col>
      <xdr:colOff>18720</xdr:colOff>
      <xdr:row>62</xdr:row>
      <xdr:rowOff>302400</xdr:rowOff>
    </xdr:to>
    <xdr:pic>
      <xdr:nvPicPr>
        <xdr:cNvPr id="64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812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62</xdr:row>
      <xdr:rowOff>295200</xdr:rowOff>
    </xdr:from>
    <xdr:to>
      <xdr:col>18</xdr:col>
      <xdr:colOff>18720</xdr:colOff>
      <xdr:row>62</xdr:row>
      <xdr:rowOff>302400</xdr:rowOff>
    </xdr:to>
    <xdr:pic>
      <xdr:nvPicPr>
        <xdr:cNvPr id="64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6812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62</xdr:row>
      <xdr:rowOff>295200</xdr:rowOff>
    </xdr:from>
    <xdr:to>
      <xdr:col>18</xdr:col>
      <xdr:colOff>6480</xdr:colOff>
      <xdr:row>62</xdr:row>
      <xdr:rowOff>302400</xdr:rowOff>
    </xdr:to>
    <xdr:pic>
      <xdr:nvPicPr>
        <xdr:cNvPr id="64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812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62</xdr:row>
      <xdr:rowOff>295200</xdr:rowOff>
    </xdr:from>
    <xdr:to>
      <xdr:col>18</xdr:col>
      <xdr:colOff>6480</xdr:colOff>
      <xdr:row>62</xdr:row>
      <xdr:rowOff>302400</xdr:rowOff>
    </xdr:to>
    <xdr:pic>
      <xdr:nvPicPr>
        <xdr:cNvPr id="64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6812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63</xdr:row>
      <xdr:rowOff>233640</xdr:rowOff>
    </xdr:from>
    <xdr:to>
      <xdr:col>18</xdr:col>
      <xdr:colOff>18720</xdr:colOff>
      <xdr:row>63</xdr:row>
      <xdr:rowOff>240840</xdr:rowOff>
    </xdr:to>
    <xdr:pic>
      <xdr:nvPicPr>
        <xdr:cNvPr id="64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32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63</xdr:row>
      <xdr:rowOff>233640</xdr:rowOff>
    </xdr:from>
    <xdr:to>
      <xdr:col>18</xdr:col>
      <xdr:colOff>18720</xdr:colOff>
      <xdr:row>63</xdr:row>
      <xdr:rowOff>240840</xdr:rowOff>
    </xdr:to>
    <xdr:pic>
      <xdr:nvPicPr>
        <xdr:cNvPr id="64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32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63</xdr:row>
      <xdr:rowOff>233640</xdr:rowOff>
    </xdr:from>
    <xdr:to>
      <xdr:col>18</xdr:col>
      <xdr:colOff>6480</xdr:colOff>
      <xdr:row>63</xdr:row>
      <xdr:rowOff>240840</xdr:rowOff>
    </xdr:to>
    <xdr:pic>
      <xdr:nvPicPr>
        <xdr:cNvPr id="64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32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63</xdr:row>
      <xdr:rowOff>233640</xdr:rowOff>
    </xdr:from>
    <xdr:to>
      <xdr:col>18</xdr:col>
      <xdr:colOff>6480</xdr:colOff>
      <xdr:row>63</xdr:row>
      <xdr:rowOff>240840</xdr:rowOff>
    </xdr:to>
    <xdr:pic>
      <xdr:nvPicPr>
        <xdr:cNvPr id="64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32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64</xdr:row>
      <xdr:rowOff>172080</xdr:rowOff>
    </xdr:from>
    <xdr:to>
      <xdr:col>18</xdr:col>
      <xdr:colOff>18720</xdr:colOff>
      <xdr:row>64</xdr:row>
      <xdr:rowOff>179280</xdr:rowOff>
    </xdr:to>
    <xdr:pic>
      <xdr:nvPicPr>
        <xdr:cNvPr id="64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642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64</xdr:row>
      <xdr:rowOff>172080</xdr:rowOff>
    </xdr:from>
    <xdr:to>
      <xdr:col>18</xdr:col>
      <xdr:colOff>18720</xdr:colOff>
      <xdr:row>64</xdr:row>
      <xdr:rowOff>179280</xdr:rowOff>
    </xdr:to>
    <xdr:pic>
      <xdr:nvPicPr>
        <xdr:cNvPr id="64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642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64</xdr:row>
      <xdr:rowOff>172080</xdr:rowOff>
    </xdr:from>
    <xdr:to>
      <xdr:col>18</xdr:col>
      <xdr:colOff>6480</xdr:colOff>
      <xdr:row>64</xdr:row>
      <xdr:rowOff>179280</xdr:rowOff>
    </xdr:to>
    <xdr:pic>
      <xdr:nvPicPr>
        <xdr:cNvPr id="64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642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64</xdr:row>
      <xdr:rowOff>172080</xdr:rowOff>
    </xdr:from>
    <xdr:to>
      <xdr:col>18</xdr:col>
      <xdr:colOff>6480</xdr:colOff>
      <xdr:row>64</xdr:row>
      <xdr:rowOff>179280</xdr:rowOff>
    </xdr:to>
    <xdr:pic>
      <xdr:nvPicPr>
        <xdr:cNvPr id="64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642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65</xdr:row>
      <xdr:rowOff>110520</xdr:rowOff>
    </xdr:from>
    <xdr:to>
      <xdr:col>18</xdr:col>
      <xdr:colOff>18720</xdr:colOff>
      <xdr:row>65</xdr:row>
      <xdr:rowOff>117720</xdr:rowOff>
    </xdr:to>
    <xdr:pic>
      <xdr:nvPicPr>
        <xdr:cNvPr id="64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961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65</xdr:row>
      <xdr:rowOff>110520</xdr:rowOff>
    </xdr:from>
    <xdr:to>
      <xdr:col>18</xdr:col>
      <xdr:colOff>18720</xdr:colOff>
      <xdr:row>65</xdr:row>
      <xdr:rowOff>117720</xdr:rowOff>
    </xdr:to>
    <xdr:pic>
      <xdr:nvPicPr>
        <xdr:cNvPr id="64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7961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65</xdr:row>
      <xdr:rowOff>110520</xdr:rowOff>
    </xdr:from>
    <xdr:to>
      <xdr:col>18</xdr:col>
      <xdr:colOff>6480</xdr:colOff>
      <xdr:row>65</xdr:row>
      <xdr:rowOff>117720</xdr:rowOff>
    </xdr:to>
    <xdr:pic>
      <xdr:nvPicPr>
        <xdr:cNvPr id="64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961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65</xdr:row>
      <xdr:rowOff>110520</xdr:rowOff>
    </xdr:from>
    <xdr:to>
      <xdr:col>18</xdr:col>
      <xdr:colOff>6480</xdr:colOff>
      <xdr:row>65</xdr:row>
      <xdr:rowOff>117720</xdr:rowOff>
    </xdr:to>
    <xdr:pic>
      <xdr:nvPicPr>
        <xdr:cNvPr id="64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7961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66</xdr:row>
      <xdr:rowOff>48960</xdr:rowOff>
    </xdr:from>
    <xdr:to>
      <xdr:col>18</xdr:col>
      <xdr:colOff>18720</xdr:colOff>
      <xdr:row>66</xdr:row>
      <xdr:rowOff>56160</xdr:rowOff>
    </xdr:to>
    <xdr:pic>
      <xdr:nvPicPr>
        <xdr:cNvPr id="64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281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66</xdr:row>
      <xdr:rowOff>48960</xdr:rowOff>
    </xdr:from>
    <xdr:to>
      <xdr:col>18</xdr:col>
      <xdr:colOff>18720</xdr:colOff>
      <xdr:row>66</xdr:row>
      <xdr:rowOff>56160</xdr:rowOff>
    </xdr:to>
    <xdr:pic>
      <xdr:nvPicPr>
        <xdr:cNvPr id="64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281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66</xdr:row>
      <xdr:rowOff>48960</xdr:rowOff>
    </xdr:from>
    <xdr:to>
      <xdr:col>18</xdr:col>
      <xdr:colOff>6480</xdr:colOff>
      <xdr:row>66</xdr:row>
      <xdr:rowOff>56160</xdr:rowOff>
    </xdr:to>
    <xdr:pic>
      <xdr:nvPicPr>
        <xdr:cNvPr id="64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281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66</xdr:row>
      <xdr:rowOff>48960</xdr:rowOff>
    </xdr:from>
    <xdr:to>
      <xdr:col>18</xdr:col>
      <xdr:colOff>6480</xdr:colOff>
      <xdr:row>66</xdr:row>
      <xdr:rowOff>56160</xdr:rowOff>
    </xdr:to>
    <xdr:pic>
      <xdr:nvPicPr>
        <xdr:cNvPr id="64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281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67</xdr:row>
      <xdr:rowOff>0</xdr:rowOff>
    </xdr:from>
    <xdr:to>
      <xdr:col>18</xdr:col>
      <xdr:colOff>18720</xdr:colOff>
      <xdr:row>67</xdr:row>
      <xdr:rowOff>7200</xdr:rowOff>
    </xdr:to>
    <xdr:pic>
      <xdr:nvPicPr>
        <xdr:cNvPr id="64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803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67</xdr:row>
      <xdr:rowOff>0</xdr:rowOff>
    </xdr:from>
    <xdr:to>
      <xdr:col>18</xdr:col>
      <xdr:colOff>18720</xdr:colOff>
      <xdr:row>67</xdr:row>
      <xdr:rowOff>7200</xdr:rowOff>
    </xdr:to>
    <xdr:pic>
      <xdr:nvPicPr>
        <xdr:cNvPr id="64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8803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67</xdr:row>
      <xdr:rowOff>0</xdr:rowOff>
    </xdr:from>
    <xdr:to>
      <xdr:col>18</xdr:col>
      <xdr:colOff>6480</xdr:colOff>
      <xdr:row>67</xdr:row>
      <xdr:rowOff>7200</xdr:rowOff>
    </xdr:to>
    <xdr:pic>
      <xdr:nvPicPr>
        <xdr:cNvPr id="64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803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67</xdr:row>
      <xdr:rowOff>0</xdr:rowOff>
    </xdr:from>
    <xdr:to>
      <xdr:col>18</xdr:col>
      <xdr:colOff>6480</xdr:colOff>
      <xdr:row>67</xdr:row>
      <xdr:rowOff>7200</xdr:rowOff>
    </xdr:to>
    <xdr:pic>
      <xdr:nvPicPr>
        <xdr:cNvPr id="64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8803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68</xdr:row>
      <xdr:rowOff>0</xdr:rowOff>
    </xdr:from>
    <xdr:to>
      <xdr:col>18</xdr:col>
      <xdr:colOff>18720</xdr:colOff>
      <xdr:row>68</xdr:row>
      <xdr:rowOff>7200</xdr:rowOff>
    </xdr:to>
    <xdr:pic>
      <xdr:nvPicPr>
        <xdr:cNvPr id="64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37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68</xdr:row>
      <xdr:rowOff>0</xdr:rowOff>
    </xdr:from>
    <xdr:to>
      <xdr:col>18</xdr:col>
      <xdr:colOff>18720</xdr:colOff>
      <xdr:row>68</xdr:row>
      <xdr:rowOff>7200</xdr:rowOff>
    </xdr:to>
    <xdr:pic>
      <xdr:nvPicPr>
        <xdr:cNvPr id="64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37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68</xdr:row>
      <xdr:rowOff>0</xdr:rowOff>
    </xdr:from>
    <xdr:to>
      <xdr:col>18</xdr:col>
      <xdr:colOff>6480</xdr:colOff>
      <xdr:row>68</xdr:row>
      <xdr:rowOff>7200</xdr:rowOff>
    </xdr:to>
    <xdr:pic>
      <xdr:nvPicPr>
        <xdr:cNvPr id="64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37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68</xdr:row>
      <xdr:rowOff>0</xdr:rowOff>
    </xdr:from>
    <xdr:to>
      <xdr:col>18</xdr:col>
      <xdr:colOff>6480</xdr:colOff>
      <xdr:row>68</xdr:row>
      <xdr:rowOff>7200</xdr:rowOff>
    </xdr:to>
    <xdr:pic>
      <xdr:nvPicPr>
        <xdr:cNvPr id="64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37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69</xdr:row>
      <xdr:rowOff>0</xdr:rowOff>
    </xdr:from>
    <xdr:to>
      <xdr:col>18</xdr:col>
      <xdr:colOff>18720</xdr:colOff>
      <xdr:row>69</xdr:row>
      <xdr:rowOff>7200</xdr:rowOff>
    </xdr:to>
    <xdr:pic>
      <xdr:nvPicPr>
        <xdr:cNvPr id="64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756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69</xdr:row>
      <xdr:rowOff>0</xdr:rowOff>
    </xdr:from>
    <xdr:to>
      <xdr:col>18</xdr:col>
      <xdr:colOff>18720</xdr:colOff>
      <xdr:row>69</xdr:row>
      <xdr:rowOff>7200</xdr:rowOff>
    </xdr:to>
    <xdr:pic>
      <xdr:nvPicPr>
        <xdr:cNvPr id="64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29756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69</xdr:row>
      <xdr:rowOff>0</xdr:rowOff>
    </xdr:from>
    <xdr:to>
      <xdr:col>18</xdr:col>
      <xdr:colOff>6480</xdr:colOff>
      <xdr:row>69</xdr:row>
      <xdr:rowOff>7200</xdr:rowOff>
    </xdr:to>
    <xdr:pic>
      <xdr:nvPicPr>
        <xdr:cNvPr id="64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756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69</xdr:row>
      <xdr:rowOff>0</xdr:rowOff>
    </xdr:from>
    <xdr:to>
      <xdr:col>18</xdr:col>
      <xdr:colOff>6480</xdr:colOff>
      <xdr:row>69</xdr:row>
      <xdr:rowOff>7200</xdr:rowOff>
    </xdr:to>
    <xdr:pic>
      <xdr:nvPicPr>
        <xdr:cNvPr id="64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29756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0</xdr:rowOff>
    </xdr:from>
    <xdr:to>
      <xdr:col>18</xdr:col>
      <xdr:colOff>18720</xdr:colOff>
      <xdr:row>70</xdr:row>
      <xdr:rowOff>7200</xdr:rowOff>
    </xdr:to>
    <xdr:pic>
      <xdr:nvPicPr>
        <xdr:cNvPr id="64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32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0</xdr:rowOff>
    </xdr:from>
    <xdr:to>
      <xdr:col>18</xdr:col>
      <xdr:colOff>18720</xdr:colOff>
      <xdr:row>70</xdr:row>
      <xdr:rowOff>7200</xdr:rowOff>
    </xdr:to>
    <xdr:pic>
      <xdr:nvPicPr>
        <xdr:cNvPr id="64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32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0</xdr:rowOff>
    </xdr:from>
    <xdr:to>
      <xdr:col>18</xdr:col>
      <xdr:colOff>6480</xdr:colOff>
      <xdr:row>70</xdr:row>
      <xdr:rowOff>7200</xdr:rowOff>
    </xdr:to>
    <xdr:pic>
      <xdr:nvPicPr>
        <xdr:cNvPr id="64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32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0</xdr:rowOff>
    </xdr:from>
    <xdr:to>
      <xdr:col>18</xdr:col>
      <xdr:colOff>6480</xdr:colOff>
      <xdr:row>70</xdr:row>
      <xdr:rowOff>7200</xdr:rowOff>
    </xdr:to>
    <xdr:pic>
      <xdr:nvPicPr>
        <xdr:cNvPr id="64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32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428040</xdr:rowOff>
    </xdr:from>
    <xdr:to>
      <xdr:col>18</xdr:col>
      <xdr:colOff>18720</xdr:colOff>
      <xdr:row>70</xdr:row>
      <xdr:rowOff>435240</xdr:rowOff>
    </xdr:to>
    <xdr:pic>
      <xdr:nvPicPr>
        <xdr:cNvPr id="64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755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70</xdr:row>
      <xdr:rowOff>428040</xdr:rowOff>
    </xdr:from>
    <xdr:to>
      <xdr:col>18</xdr:col>
      <xdr:colOff>18720</xdr:colOff>
      <xdr:row>70</xdr:row>
      <xdr:rowOff>435240</xdr:rowOff>
    </xdr:to>
    <xdr:pic>
      <xdr:nvPicPr>
        <xdr:cNvPr id="64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0755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428040</xdr:rowOff>
    </xdr:from>
    <xdr:to>
      <xdr:col>18</xdr:col>
      <xdr:colOff>6480</xdr:colOff>
      <xdr:row>70</xdr:row>
      <xdr:rowOff>435240</xdr:rowOff>
    </xdr:to>
    <xdr:pic>
      <xdr:nvPicPr>
        <xdr:cNvPr id="64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755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70</xdr:row>
      <xdr:rowOff>428040</xdr:rowOff>
    </xdr:from>
    <xdr:to>
      <xdr:col>18</xdr:col>
      <xdr:colOff>6480</xdr:colOff>
      <xdr:row>70</xdr:row>
      <xdr:rowOff>435240</xdr:rowOff>
    </xdr:to>
    <xdr:pic>
      <xdr:nvPicPr>
        <xdr:cNvPr id="64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0755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0</xdr:rowOff>
    </xdr:from>
    <xdr:to>
      <xdr:col>18</xdr:col>
      <xdr:colOff>18720</xdr:colOff>
      <xdr:row>72</xdr:row>
      <xdr:rowOff>7200</xdr:rowOff>
    </xdr:to>
    <xdr:pic>
      <xdr:nvPicPr>
        <xdr:cNvPr id="64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28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0</xdr:rowOff>
    </xdr:from>
    <xdr:to>
      <xdr:col>18</xdr:col>
      <xdr:colOff>18720</xdr:colOff>
      <xdr:row>72</xdr:row>
      <xdr:rowOff>7200</xdr:rowOff>
    </xdr:to>
    <xdr:pic>
      <xdr:nvPicPr>
        <xdr:cNvPr id="64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28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0</xdr:rowOff>
    </xdr:from>
    <xdr:to>
      <xdr:col>18</xdr:col>
      <xdr:colOff>6480</xdr:colOff>
      <xdr:row>72</xdr:row>
      <xdr:rowOff>7200</xdr:rowOff>
    </xdr:to>
    <xdr:pic>
      <xdr:nvPicPr>
        <xdr:cNvPr id="64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28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0</xdr:rowOff>
    </xdr:from>
    <xdr:to>
      <xdr:col>18</xdr:col>
      <xdr:colOff>6480</xdr:colOff>
      <xdr:row>72</xdr:row>
      <xdr:rowOff>7200</xdr:rowOff>
    </xdr:to>
    <xdr:pic>
      <xdr:nvPicPr>
        <xdr:cNvPr id="64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28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304920</xdr:rowOff>
    </xdr:from>
    <xdr:to>
      <xdr:col>18</xdr:col>
      <xdr:colOff>18720</xdr:colOff>
      <xdr:row>72</xdr:row>
      <xdr:rowOff>312120</xdr:rowOff>
    </xdr:to>
    <xdr:pic>
      <xdr:nvPicPr>
        <xdr:cNvPr id="64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584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72</xdr:row>
      <xdr:rowOff>304920</xdr:rowOff>
    </xdr:from>
    <xdr:to>
      <xdr:col>18</xdr:col>
      <xdr:colOff>18720</xdr:colOff>
      <xdr:row>72</xdr:row>
      <xdr:rowOff>312120</xdr:rowOff>
    </xdr:to>
    <xdr:pic>
      <xdr:nvPicPr>
        <xdr:cNvPr id="64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584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304920</xdr:rowOff>
    </xdr:from>
    <xdr:to>
      <xdr:col>18</xdr:col>
      <xdr:colOff>6480</xdr:colOff>
      <xdr:row>72</xdr:row>
      <xdr:rowOff>312120</xdr:rowOff>
    </xdr:to>
    <xdr:pic>
      <xdr:nvPicPr>
        <xdr:cNvPr id="64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584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72</xdr:row>
      <xdr:rowOff>304920</xdr:rowOff>
    </xdr:from>
    <xdr:to>
      <xdr:col>18</xdr:col>
      <xdr:colOff>6480</xdr:colOff>
      <xdr:row>72</xdr:row>
      <xdr:rowOff>312120</xdr:rowOff>
    </xdr:to>
    <xdr:pic>
      <xdr:nvPicPr>
        <xdr:cNvPr id="64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584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73</xdr:row>
      <xdr:rowOff>243000</xdr:rowOff>
    </xdr:from>
    <xdr:to>
      <xdr:col>18</xdr:col>
      <xdr:colOff>18720</xdr:colOff>
      <xdr:row>73</xdr:row>
      <xdr:rowOff>250200</xdr:rowOff>
    </xdr:to>
    <xdr:pic>
      <xdr:nvPicPr>
        <xdr:cNvPr id="64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90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73</xdr:row>
      <xdr:rowOff>243000</xdr:rowOff>
    </xdr:from>
    <xdr:to>
      <xdr:col>18</xdr:col>
      <xdr:colOff>18720</xdr:colOff>
      <xdr:row>73</xdr:row>
      <xdr:rowOff>250200</xdr:rowOff>
    </xdr:to>
    <xdr:pic>
      <xdr:nvPicPr>
        <xdr:cNvPr id="64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190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73</xdr:row>
      <xdr:rowOff>243000</xdr:rowOff>
    </xdr:from>
    <xdr:to>
      <xdr:col>18</xdr:col>
      <xdr:colOff>6480</xdr:colOff>
      <xdr:row>73</xdr:row>
      <xdr:rowOff>250200</xdr:rowOff>
    </xdr:to>
    <xdr:pic>
      <xdr:nvPicPr>
        <xdr:cNvPr id="64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90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73</xdr:row>
      <xdr:rowOff>243000</xdr:rowOff>
    </xdr:from>
    <xdr:to>
      <xdr:col>18</xdr:col>
      <xdr:colOff>6480</xdr:colOff>
      <xdr:row>73</xdr:row>
      <xdr:rowOff>250200</xdr:rowOff>
    </xdr:to>
    <xdr:pic>
      <xdr:nvPicPr>
        <xdr:cNvPr id="64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190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74</xdr:row>
      <xdr:rowOff>181800</xdr:rowOff>
    </xdr:from>
    <xdr:to>
      <xdr:col>18</xdr:col>
      <xdr:colOff>18720</xdr:colOff>
      <xdr:row>74</xdr:row>
      <xdr:rowOff>189000</xdr:rowOff>
    </xdr:to>
    <xdr:pic>
      <xdr:nvPicPr>
        <xdr:cNvPr id="64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223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74</xdr:row>
      <xdr:rowOff>181800</xdr:rowOff>
    </xdr:from>
    <xdr:to>
      <xdr:col>18</xdr:col>
      <xdr:colOff>18720</xdr:colOff>
      <xdr:row>74</xdr:row>
      <xdr:rowOff>189000</xdr:rowOff>
    </xdr:to>
    <xdr:pic>
      <xdr:nvPicPr>
        <xdr:cNvPr id="64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223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74</xdr:row>
      <xdr:rowOff>181800</xdr:rowOff>
    </xdr:from>
    <xdr:to>
      <xdr:col>18</xdr:col>
      <xdr:colOff>6480</xdr:colOff>
      <xdr:row>74</xdr:row>
      <xdr:rowOff>189000</xdr:rowOff>
    </xdr:to>
    <xdr:pic>
      <xdr:nvPicPr>
        <xdr:cNvPr id="64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223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74</xdr:row>
      <xdr:rowOff>181800</xdr:rowOff>
    </xdr:from>
    <xdr:to>
      <xdr:col>18</xdr:col>
      <xdr:colOff>6480</xdr:colOff>
      <xdr:row>74</xdr:row>
      <xdr:rowOff>189000</xdr:rowOff>
    </xdr:to>
    <xdr:pic>
      <xdr:nvPicPr>
        <xdr:cNvPr id="64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223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75</xdr:row>
      <xdr:rowOff>119880</xdr:rowOff>
    </xdr:from>
    <xdr:to>
      <xdr:col>18</xdr:col>
      <xdr:colOff>18720</xdr:colOff>
      <xdr:row>75</xdr:row>
      <xdr:rowOff>127080</xdr:rowOff>
    </xdr:to>
    <xdr:pic>
      <xdr:nvPicPr>
        <xdr:cNvPr id="64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54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75</xdr:row>
      <xdr:rowOff>119880</xdr:rowOff>
    </xdr:from>
    <xdr:to>
      <xdr:col>18</xdr:col>
      <xdr:colOff>18720</xdr:colOff>
      <xdr:row>75</xdr:row>
      <xdr:rowOff>127080</xdr:rowOff>
    </xdr:to>
    <xdr:pic>
      <xdr:nvPicPr>
        <xdr:cNvPr id="64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542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75</xdr:row>
      <xdr:rowOff>119880</xdr:rowOff>
    </xdr:from>
    <xdr:to>
      <xdr:col>18</xdr:col>
      <xdr:colOff>6480</xdr:colOff>
      <xdr:row>75</xdr:row>
      <xdr:rowOff>127080</xdr:rowOff>
    </xdr:to>
    <xdr:pic>
      <xdr:nvPicPr>
        <xdr:cNvPr id="64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54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75</xdr:row>
      <xdr:rowOff>119880</xdr:rowOff>
    </xdr:from>
    <xdr:to>
      <xdr:col>18</xdr:col>
      <xdr:colOff>6480</xdr:colOff>
      <xdr:row>75</xdr:row>
      <xdr:rowOff>127080</xdr:rowOff>
    </xdr:to>
    <xdr:pic>
      <xdr:nvPicPr>
        <xdr:cNvPr id="64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542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76</xdr:row>
      <xdr:rowOff>58320</xdr:rowOff>
    </xdr:from>
    <xdr:to>
      <xdr:col>18</xdr:col>
      <xdr:colOff>18720</xdr:colOff>
      <xdr:row>76</xdr:row>
      <xdr:rowOff>65520</xdr:rowOff>
    </xdr:to>
    <xdr:pic>
      <xdr:nvPicPr>
        <xdr:cNvPr id="64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862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76</xdr:row>
      <xdr:rowOff>58320</xdr:rowOff>
    </xdr:from>
    <xdr:to>
      <xdr:col>18</xdr:col>
      <xdr:colOff>18720</xdr:colOff>
      <xdr:row>76</xdr:row>
      <xdr:rowOff>65520</xdr:rowOff>
    </xdr:to>
    <xdr:pic>
      <xdr:nvPicPr>
        <xdr:cNvPr id="64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2862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76</xdr:row>
      <xdr:rowOff>58320</xdr:rowOff>
    </xdr:from>
    <xdr:to>
      <xdr:col>18</xdr:col>
      <xdr:colOff>6480</xdr:colOff>
      <xdr:row>76</xdr:row>
      <xdr:rowOff>65520</xdr:rowOff>
    </xdr:to>
    <xdr:pic>
      <xdr:nvPicPr>
        <xdr:cNvPr id="64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862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76</xdr:row>
      <xdr:rowOff>58320</xdr:rowOff>
    </xdr:from>
    <xdr:to>
      <xdr:col>18</xdr:col>
      <xdr:colOff>6480</xdr:colOff>
      <xdr:row>76</xdr:row>
      <xdr:rowOff>65520</xdr:rowOff>
    </xdr:to>
    <xdr:pic>
      <xdr:nvPicPr>
        <xdr:cNvPr id="64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2862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77</xdr:row>
      <xdr:rowOff>0</xdr:rowOff>
    </xdr:from>
    <xdr:to>
      <xdr:col>18</xdr:col>
      <xdr:colOff>18720</xdr:colOff>
      <xdr:row>77</xdr:row>
      <xdr:rowOff>7200</xdr:rowOff>
    </xdr:to>
    <xdr:pic>
      <xdr:nvPicPr>
        <xdr:cNvPr id="64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337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77</xdr:row>
      <xdr:rowOff>0</xdr:rowOff>
    </xdr:from>
    <xdr:to>
      <xdr:col>18</xdr:col>
      <xdr:colOff>18720</xdr:colOff>
      <xdr:row>77</xdr:row>
      <xdr:rowOff>7200</xdr:rowOff>
    </xdr:to>
    <xdr:pic>
      <xdr:nvPicPr>
        <xdr:cNvPr id="64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337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77</xdr:row>
      <xdr:rowOff>0</xdr:rowOff>
    </xdr:from>
    <xdr:to>
      <xdr:col>18</xdr:col>
      <xdr:colOff>6480</xdr:colOff>
      <xdr:row>77</xdr:row>
      <xdr:rowOff>7200</xdr:rowOff>
    </xdr:to>
    <xdr:pic>
      <xdr:nvPicPr>
        <xdr:cNvPr id="64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337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77</xdr:row>
      <xdr:rowOff>0</xdr:rowOff>
    </xdr:from>
    <xdr:to>
      <xdr:col>18</xdr:col>
      <xdr:colOff>6480</xdr:colOff>
      <xdr:row>77</xdr:row>
      <xdr:rowOff>7200</xdr:rowOff>
    </xdr:to>
    <xdr:pic>
      <xdr:nvPicPr>
        <xdr:cNvPr id="64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337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78</xdr:row>
      <xdr:rowOff>262440</xdr:rowOff>
    </xdr:from>
    <xdr:to>
      <xdr:col>18</xdr:col>
      <xdr:colOff>18720</xdr:colOff>
      <xdr:row>78</xdr:row>
      <xdr:rowOff>269640</xdr:rowOff>
    </xdr:to>
    <xdr:pic>
      <xdr:nvPicPr>
        <xdr:cNvPr id="64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209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78</xdr:row>
      <xdr:rowOff>262440</xdr:rowOff>
    </xdr:from>
    <xdr:to>
      <xdr:col>18</xdr:col>
      <xdr:colOff>18720</xdr:colOff>
      <xdr:row>78</xdr:row>
      <xdr:rowOff>269640</xdr:rowOff>
    </xdr:to>
    <xdr:pic>
      <xdr:nvPicPr>
        <xdr:cNvPr id="65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209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78</xdr:row>
      <xdr:rowOff>262440</xdr:rowOff>
    </xdr:from>
    <xdr:to>
      <xdr:col>18</xdr:col>
      <xdr:colOff>6480</xdr:colOff>
      <xdr:row>78</xdr:row>
      <xdr:rowOff>269640</xdr:rowOff>
    </xdr:to>
    <xdr:pic>
      <xdr:nvPicPr>
        <xdr:cNvPr id="65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209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78</xdr:row>
      <xdr:rowOff>262440</xdr:rowOff>
    </xdr:from>
    <xdr:to>
      <xdr:col>18</xdr:col>
      <xdr:colOff>6480</xdr:colOff>
      <xdr:row>78</xdr:row>
      <xdr:rowOff>269640</xdr:rowOff>
    </xdr:to>
    <xdr:pic>
      <xdr:nvPicPr>
        <xdr:cNvPr id="65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209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79</xdr:row>
      <xdr:rowOff>200520</xdr:rowOff>
    </xdr:from>
    <xdr:to>
      <xdr:col>18</xdr:col>
      <xdr:colOff>18720</xdr:colOff>
      <xdr:row>79</xdr:row>
      <xdr:rowOff>207720</xdr:rowOff>
    </xdr:to>
    <xdr:pic>
      <xdr:nvPicPr>
        <xdr:cNvPr id="65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7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79</xdr:row>
      <xdr:rowOff>200520</xdr:rowOff>
    </xdr:from>
    <xdr:to>
      <xdr:col>18</xdr:col>
      <xdr:colOff>18720</xdr:colOff>
      <xdr:row>79</xdr:row>
      <xdr:rowOff>207720</xdr:rowOff>
    </xdr:to>
    <xdr:pic>
      <xdr:nvPicPr>
        <xdr:cNvPr id="65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47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79</xdr:row>
      <xdr:rowOff>200520</xdr:rowOff>
    </xdr:from>
    <xdr:to>
      <xdr:col>18</xdr:col>
      <xdr:colOff>6480</xdr:colOff>
      <xdr:row>79</xdr:row>
      <xdr:rowOff>207720</xdr:rowOff>
    </xdr:to>
    <xdr:pic>
      <xdr:nvPicPr>
        <xdr:cNvPr id="65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7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79</xdr:row>
      <xdr:rowOff>200520</xdr:rowOff>
    </xdr:from>
    <xdr:to>
      <xdr:col>18</xdr:col>
      <xdr:colOff>6480</xdr:colOff>
      <xdr:row>79</xdr:row>
      <xdr:rowOff>207720</xdr:rowOff>
    </xdr:to>
    <xdr:pic>
      <xdr:nvPicPr>
        <xdr:cNvPr id="65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47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80</xdr:row>
      <xdr:rowOff>139320</xdr:rowOff>
    </xdr:from>
    <xdr:to>
      <xdr:col>18</xdr:col>
      <xdr:colOff>18720</xdr:colOff>
      <xdr:row>80</xdr:row>
      <xdr:rowOff>146520</xdr:rowOff>
    </xdr:to>
    <xdr:pic>
      <xdr:nvPicPr>
        <xdr:cNvPr id="65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03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80</xdr:row>
      <xdr:rowOff>139320</xdr:rowOff>
    </xdr:from>
    <xdr:to>
      <xdr:col>18</xdr:col>
      <xdr:colOff>18720</xdr:colOff>
      <xdr:row>80</xdr:row>
      <xdr:rowOff>146520</xdr:rowOff>
    </xdr:to>
    <xdr:pic>
      <xdr:nvPicPr>
        <xdr:cNvPr id="65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03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80</xdr:row>
      <xdr:rowOff>139320</xdr:rowOff>
    </xdr:from>
    <xdr:to>
      <xdr:col>18</xdr:col>
      <xdr:colOff>6480</xdr:colOff>
      <xdr:row>80</xdr:row>
      <xdr:rowOff>146520</xdr:rowOff>
    </xdr:to>
    <xdr:pic>
      <xdr:nvPicPr>
        <xdr:cNvPr id="65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03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80</xdr:row>
      <xdr:rowOff>139320</xdr:rowOff>
    </xdr:from>
    <xdr:to>
      <xdr:col>18</xdr:col>
      <xdr:colOff>6480</xdr:colOff>
      <xdr:row>80</xdr:row>
      <xdr:rowOff>146520</xdr:rowOff>
    </xdr:to>
    <xdr:pic>
      <xdr:nvPicPr>
        <xdr:cNvPr id="65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03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81</xdr:row>
      <xdr:rowOff>77400</xdr:rowOff>
    </xdr:from>
    <xdr:to>
      <xdr:col>18</xdr:col>
      <xdr:colOff>18720</xdr:colOff>
      <xdr:row>81</xdr:row>
      <xdr:rowOff>84600</xdr:rowOff>
    </xdr:to>
    <xdr:pic>
      <xdr:nvPicPr>
        <xdr:cNvPr id="65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35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81</xdr:row>
      <xdr:rowOff>77400</xdr:rowOff>
    </xdr:from>
    <xdr:to>
      <xdr:col>18</xdr:col>
      <xdr:colOff>18720</xdr:colOff>
      <xdr:row>81</xdr:row>
      <xdr:rowOff>84600</xdr:rowOff>
    </xdr:to>
    <xdr:pic>
      <xdr:nvPicPr>
        <xdr:cNvPr id="65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358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81</xdr:row>
      <xdr:rowOff>77400</xdr:rowOff>
    </xdr:from>
    <xdr:to>
      <xdr:col>18</xdr:col>
      <xdr:colOff>6480</xdr:colOff>
      <xdr:row>81</xdr:row>
      <xdr:rowOff>84600</xdr:rowOff>
    </xdr:to>
    <xdr:pic>
      <xdr:nvPicPr>
        <xdr:cNvPr id="65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35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81</xdr:row>
      <xdr:rowOff>77400</xdr:rowOff>
    </xdr:from>
    <xdr:to>
      <xdr:col>18</xdr:col>
      <xdr:colOff>6480</xdr:colOff>
      <xdr:row>81</xdr:row>
      <xdr:rowOff>84600</xdr:rowOff>
    </xdr:to>
    <xdr:pic>
      <xdr:nvPicPr>
        <xdr:cNvPr id="65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358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82</xdr:row>
      <xdr:rowOff>15840</xdr:rowOff>
    </xdr:from>
    <xdr:to>
      <xdr:col>18</xdr:col>
      <xdr:colOff>18720</xdr:colOff>
      <xdr:row>82</xdr:row>
      <xdr:rowOff>23040</xdr:rowOff>
    </xdr:to>
    <xdr:pic>
      <xdr:nvPicPr>
        <xdr:cNvPr id="65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867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82</xdr:row>
      <xdr:rowOff>15840</xdr:rowOff>
    </xdr:from>
    <xdr:to>
      <xdr:col>18</xdr:col>
      <xdr:colOff>18720</xdr:colOff>
      <xdr:row>82</xdr:row>
      <xdr:rowOff>23040</xdr:rowOff>
    </xdr:to>
    <xdr:pic>
      <xdr:nvPicPr>
        <xdr:cNvPr id="65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58678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82</xdr:row>
      <xdr:rowOff>15840</xdr:rowOff>
    </xdr:from>
    <xdr:to>
      <xdr:col>18</xdr:col>
      <xdr:colOff>6480</xdr:colOff>
      <xdr:row>82</xdr:row>
      <xdr:rowOff>23040</xdr:rowOff>
    </xdr:to>
    <xdr:pic>
      <xdr:nvPicPr>
        <xdr:cNvPr id="65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867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82</xdr:row>
      <xdr:rowOff>15840</xdr:rowOff>
    </xdr:from>
    <xdr:to>
      <xdr:col>18</xdr:col>
      <xdr:colOff>6480</xdr:colOff>
      <xdr:row>82</xdr:row>
      <xdr:rowOff>23040</xdr:rowOff>
    </xdr:to>
    <xdr:pic>
      <xdr:nvPicPr>
        <xdr:cNvPr id="65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58678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83</xdr:row>
      <xdr:rowOff>0</xdr:rowOff>
    </xdr:from>
    <xdr:to>
      <xdr:col>18</xdr:col>
      <xdr:colOff>18720</xdr:colOff>
      <xdr:row>83</xdr:row>
      <xdr:rowOff>7200</xdr:rowOff>
    </xdr:to>
    <xdr:pic>
      <xdr:nvPicPr>
        <xdr:cNvPr id="65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642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83</xdr:row>
      <xdr:rowOff>0</xdr:rowOff>
    </xdr:from>
    <xdr:to>
      <xdr:col>18</xdr:col>
      <xdr:colOff>18720</xdr:colOff>
      <xdr:row>83</xdr:row>
      <xdr:rowOff>7200</xdr:rowOff>
    </xdr:to>
    <xdr:pic>
      <xdr:nvPicPr>
        <xdr:cNvPr id="65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642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83</xdr:row>
      <xdr:rowOff>0</xdr:rowOff>
    </xdr:from>
    <xdr:to>
      <xdr:col>18</xdr:col>
      <xdr:colOff>6480</xdr:colOff>
      <xdr:row>83</xdr:row>
      <xdr:rowOff>7200</xdr:rowOff>
    </xdr:to>
    <xdr:pic>
      <xdr:nvPicPr>
        <xdr:cNvPr id="65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642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83</xdr:row>
      <xdr:rowOff>0</xdr:rowOff>
    </xdr:from>
    <xdr:to>
      <xdr:col>18</xdr:col>
      <xdr:colOff>6480</xdr:colOff>
      <xdr:row>83</xdr:row>
      <xdr:rowOff>7200</xdr:rowOff>
    </xdr:to>
    <xdr:pic>
      <xdr:nvPicPr>
        <xdr:cNvPr id="65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642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84</xdr:row>
      <xdr:rowOff>352440</xdr:rowOff>
    </xdr:from>
    <xdr:to>
      <xdr:col>18</xdr:col>
      <xdr:colOff>18720</xdr:colOff>
      <xdr:row>84</xdr:row>
      <xdr:rowOff>385560</xdr:rowOff>
    </xdr:to>
    <xdr:pic>
      <xdr:nvPicPr>
        <xdr:cNvPr id="65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157040"/>
          <a:ext cx="111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84</xdr:row>
      <xdr:rowOff>352440</xdr:rowOff>
    </xdr:from>
    <xdr:to>
      <xdr:col>18</xdr:col>
      <xdr:colOff>18720</xdr:colOff>
      <xdr:row>84</xdr:row>
      <xdr:rowOff>385560</xdr:rowOff>
    </xdr:to>
    <xdr:pic>
      <xdr:nvPicPr>
        <xdr:cNvPr id="65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157040"/>
          <a:ext cx="111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84</xdr:row>
      <xdr:rowOff>352440</xdr:rowOff>
    </xdr:from>
    <xdr:to>
      <xdr:col>18</xdr:col>
      <xdr:colOff>6480</xdr:colOff>
      <xdr:row>84</xdr:row>
      <xdr:rowOff>385560</xdr:rowOff>
    </xdr:to>
    <xdr:pic>
      <xdr:nvPicPr>
        <xdr:cNvPr id="65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157040"/>
          <a:ext cx="597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84</xdr:row>
      <xdr:rowOff>352440</xdr:rowOff>
    </xdr:from>
    <xdr:to>
      <xdr:col>18</xdr:col>
      <xdr:colOff>6480</xdr:colOff>
      <xdr:row>84</xdr:row>
      <xdr:rowOff>385560</xdr:rowOff>
    </xdr:to>
    <xdr:pic>
      <xdr:nvPicPr>
        <xdr:cNvPr id="65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157040"/>
          <a:ext cx="59760" cy="3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85</xdr:row>
      <xdr:rowOff>290880</xdr:rowOff>
    </xdr:from>
    <xdr:to>
      <xdr:col>18</xdr:col>
      <xdr:colOff>18720</xdr:colOff>
      <xdr:row>85</xdr:row>
      <xdr:rowOff>298080</xdr:rowOff>
    </xdr:to>
    <xdr:pic>
      <xdr:nvPicPr>
        <xdr:cNvPr id="65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85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85</xdr:row>
      <xdr:rowOff>290880</xdr:rowOff>
    </xdr:from>
    <xdr:to>
      <xdr:col>18</xdr:col>
      <xdr:colOff>18720</xdr:colOff>
      <xdr:row>85</xdr:row>
      <xdr:rowOff>298080</xdr:rowOff>
    </xdr:to>
    <xdr:pic>
      <xdr:nvPicPr>
        <xdr:cNvPr id="65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785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85</xdr:row>
      <xdr:rowOff>290880</xdr:rowOff>
    </xdr:from>
    <xdr:to>
      <xdr:col>18</xdr:col>
      <xdr:colOff>6480</xdr:colOff>
      <xdr:row>85</xdr:row>
      <xdr:rowOff>298080</xdr:rowOff>
    </xdr:to>
    <xdr:pic>
      <xdr:nvPicPr>
        <xdr:cNvPr id="65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85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85</xdr:row>
      <xdr:rowOff>290880</xdr:rowOff>
    </xdr:from>
    <xdr:to>
      <xdr:col>18</xdr:col>
      <xdr:colOff>6480</xdr:colOff>
      <xdr:row>85</xdr:row>
      <xdr:rowOff>298080</xdr:rowOff>
    </xdr:to>
    <xdr:pic>
      <xdr:nvPicPr>
        <xdr:cNvPr id="65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785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86</xdr:row>
      <xdr:rowOff>229320</xdr:rowOff>
    </xdr:from>
    <xdr:to>
      <xdr:col>18</xdr:col>
      <xdr:colOff>18720</xdr:colOff>
      <xdr:row>86</xdr:row>
      <xdr:rowOff>236520</xdr:rowOff>
    </xdr:to>
    <xdr:pic>
      <xdr:nvPicPr>
        <xdr:cNvPr id="65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176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86</xdr:row>
      <xdr:rowOff>229320</xdr:rowOff>
    </xdr:from>
    <xdr:to>
      <xdr:col>18</xdr:col>
      <xdr:colOff>18720</xdr:colOff>
      <xdr:row>86</xdr:row>
      <xdr:rowOff>236520</xdr:rowOff>
    </xdr:to>
    <xdr:pic>
      <xdr:nvPicPr>
        <xdr:cNvPr id="65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176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86</xdr:row>
      <xdr:rowOff>229320</xdr:rowOff>
    </xdr:from>
    <xdr:to>
      <xdr:col>18</xdr:col>
      <xdr:colOff>6480</xdr:colOff>
      <xdr:row>86</xdr:row>
      <xdr:rowOff>236520</xdr:rowOff>
    </xdr:to>
    <xdr:pic>
      <xdr:nvPicPr>
        <xdr:cNvPr id="65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176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86</xdr:row>
      <xdr:rowOff>229320</xdr:rowOff>
    </xdr:from>
    <xdr:to>
      <xdr:col>18</xdr:col>
      <xdr:colOff>6480</xdr:colOff>
      <xdr:row>86</xdr:row>
      <xdr:rowOff>236520</xdr:rowOff>
    </xdr:to>
    <xdr:pic>
      <xdr:nvPicPr>
        <xdr:cNvPr id="65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176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87</xdr:row>
      <xdr:rowOff>167760</xdr:rowOff>
    </xdr:from>
    <xdr:to>
      <xdr:col>18</xdr:col>
      <xdr:colOff>18720</xdr:colOff>
      <xdr:row>87</xdr:row>
      <xdr:rowOff>174960</xdr:rowOff>
    </xdr:to>
    <xdr:pic>
      <xdr:nvPicPr>
        <xdr:cNvPr id="65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496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87</xdr:row>
      <xdr:rowOff>167760</xdr:rowOff>
    </xdr:from>
    <xdr:to>
      <xdr:col>18</xdr:col>
      <xdr:colOff>18720</xdr:colOff>
      <xdr:row>87</xdr:row>
      <xdr:rowOff>174960</xdr:rowOff>
    </xdr:to>
    <xdr:pic>
      <xdr:nvPicPr>
        <xdr:cNvPr id="65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8496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87</xdr:row>
      <xdr:rowOff>167760</xdr:rowOff>
    </xdr:from>
    <xdr:to>
      <xdr:col>18</xdr:col>
      <xdr:colOff>6480</xdr:colOff>
      <xdr:row>87</xdr:row>
      <xdr:rowOff>174960</xdr:rowOff>
    </xdr:to>
    <xdr:pic>
      <xdr:nvPicPr>
        <xdr:cNvPr id="65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96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87</xdr:row>
      <xdr:rowOff>167760</xdr:rowOff>
    </xdr:from>
    <xdr:to>
      <xdr:col>18</xdr:col>
      <xdr:colOff>6480</xdr:colOff>
      <xdr:row>87</xdr:row>
      <xdr:rowOff>174960</xdr:rowOff>
    </xdr:to>
    <xdr:pic>
      <xdr:nvPicPr>
        <xdr:cNvPr id="65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8496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88</xdr:row>
      <xdr:rowOff>105840</xdr:rowOff>
    </xdr:from>
    <xdr:to>
      <xdr:col>18</xdr:col>
      <xdr:colOff>18720</xdr:colOff>
      <xdr:row>88</xdr:row>
      <xdr:rowOff>113040</xdr:rowOff>
    </xdr:to>
    <xdr:pic>
      <xdr:nvPicPr>
        <xdr:cNvPr id="65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577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88</xdr:row>
      <xdr:rowOff>105840</xdr:rowOff>
    </xdr:from>
    <xdr:to>
      <xdr:col>18</xdr:col>
      <xdr:colOff>18720</xdr:colOff>
      <xdr:row>88</xdr:row>
      <xdr:rowOff>113040</xdr:rowOff>
    </xdr:to>
    <xdr:pic>
      <xdr:nvPicPr>
        <xdr:cNvPr id="65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577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88</xdr:row>
      <xdr:rowOff>105840</xdr:rowOff>
    </xdr:from>
    <xdr:to>
      <xdr:col>18</xdr:col>
      <xdr:colOff>6480</xdr:colOff>
      <xdr:row>88</xdr:row>
      <xdr:rowOff>113040</xdr:rowOff>
    </xdr:to>
    <xdr:pic>
      <xdr:nvPicPr>
        <xdr:cNvPr id="65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577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88</xdr:row>
      <xdr:rowOff>105840</xdr:rowOff>
    </xdr:from>
    <xdr:to>
      <xdr:col>18</xdr:col>
      <xdr:colOff>6480</xdr:colOff>
      <xdr:row>88</xdr:row>
      <xdr:rowOff>113040</xdr:rowOff>
    </xdr:to>
    <xdr:pic>
      <xdr:nvPicPr>
        <xdr:cNvPr id="65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577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89</xdr:row>
      <xdr:rowOff>44640</xdr:rowOff>
    </xdr:from>
    <xdr:to>
      <xdr:col>18</xdr:col>
      <xdr:colOff>18720</xdr:colOff>
      <xdr:row>89</xdr:row>
      <xdr:rowOff>51840</xdr:rowOff>
    </xdr:to>
    <xdr:pic>
      <xdr:nvPicPr>
        <xdr:cNvPr id="65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897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89</xdr:row>
      <xdr:rowOff>44640</xdr:rowOff>
    </xdr:from>
    <xdr:to>
      <xdr:col>18</xdr:col>
      <xdr:colOff>18720</xdr:colOff>
      <xdr:row>89</xdr:row>
      <xdr:rowOff>51840</xdr:rowOff>
    </xdr:to>
    <xdr:pic>
      <xdr:nvPicPr>
        <xdr:cNvPr id="65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398973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89</xdr:row>
      <xdr:rowOff>44640</xdr:rowOff>
    </xdr:from>
    <xdr:to>
      <xdr:col>18</xdr:col>
      <xdr:colOff>6480</xdr:colOff>
      <xdr:row>89</xdr:row>
      <xdr:rowOff>51840</xdr:rowOff>
    </xdr:to>
    <xdr:pic>
      <xdr:nvPicPr>
        <xdr:cNvPr id="65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897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89</xdr:row>
      <xdr:rowOff>44640</xdr:rowOff>
    </xdr:from>
    <xdr:to>
      <xdr:col>18</xdr:col>
      <xdr:colOff>6480</xdr:colOff>
      <xdr:row>89</xdr:row>
      <xdr:rowOff>51840</xdr:rowOff>
    </xdr:to>
    <xdr:pic>
      <xdr:nvPicPr>
        <xdr:cNvPr id="65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398973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90</xdr:row>
      <xdr:rowOff>0</xdr:rowOff>
    </xdr:from>
    <xdr:to>
      <xdr:col>18</xdr:col>
      <xdr:colOff>18720</xdr:colOff>
      <xdr:row>90</xdr:row>
      <xdr:rowOff>7200</xdr:rowOff>
    </xdr:to>
    <xdr:pic>
      <xdr:nvPicPr>
        <xdr:cNvPr id="65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061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90</xdr:row>
      <xdr:rowOff>0</xdr:rowOff>
    </xdr:from>
    <xdr:to>
      <xdr:col>18</xdr:col>
      <xdr:colOff>18720</xdr:colOff>
      <xdr:row>90</xdr:row>
      <xdr:rowOff>7200</xdr:rowOff>
    </xdr:to>
    <xdr:pic>
      <xdr:nvPicPr>
        <xdr:cNvPr id="65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0614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90</xdr:row>
      <xdr:rowOff>0</xdr:rowOff>
    </xdr:from>
    <xdr:to>
      <xdr:col>18</xdr:col>
      <xdr:colOff>6480</xdr:colOff>
      <xdr:row>90</xdr:row>
      <xdr:rowOff>7200</xdr:rowOff>
    </xdr:to>
    <xdr:pic>
      <xdr:nvPicPr>
        <xdr:cNvPr id="65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061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90</xdr:row>
      <xdr:rowOff>0</xdr:rowOff>
    </xdr:from>
    <xdr:to>
      <xdr:col>18</xdr:col>
      <xdr:colOff>6480</xdr:colOff>
      <xdr:row>90</xdr:row>
      <xdr:rowOff>7200</xdr:rowOff>
    </xdr:to>
    <xdr:pic>
      <xdr:nvPicPr>
        <xdr:cNvPr id="65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0614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92</xdr:row>
      <xdr:rowOff>0</xdr:rowOff>
    </xdr:from>
    <xdr:to>
      <xdr:col>18</xdr:col>
      <xdr:colOff>18720</xdr:colOff>
      <xdr:row>92</xdr:row>
      <xdr:rowOff>7200</xdr:rowOff>
    </xdr:to>
    <xdr:pic>
      <xdr:nvPicPr>
        <xdr:cNvPr id="65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175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92</xdr:row>
      <xdr:rowOff>0</xdr:rowOff>
    </xdr:from>
    <xdr:to>
      <xdr:col>18</xdr:col>
      <xdr:colOff>18720</xdr:colOff>
      <xdr:row>92</xdr:row>
      <xdr:rowOff>7200</xdr:rowOff>
    </xdr:to>
    <xdr:pic>
      <xdr:nvPicPr>
        <xdr:cNvPr id="65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1757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92</xdr:row>
      <xdr:rowOff>0</xdr:rowOff>
    </xdr:from>
    <xdr:to>
      <xdr:col>18</xdr:col>
      <xdr:colOff>6480</xdr:colOff>
      <xdr:row>92</xdr:row>
      <xdr:rowOff>7200</xdr:rowOff>
    </xdr:to>
    <xdr:pic>
      <xdr:nvPicPr>
        <xdr:cNvPr id="65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175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92</xdr:row>
      <xdr:rowOff>0</xdr:rowOff>
    </xdr:from>
    <xdr:to>
      <xdr:col>18</xdr:col>
      <xdr:colOff>6480</xdr:colOff>
      <xdr:row>92</xdr:row>
      <xdr:rowOff>7200</xdr:rowOff>
    </xdr:to>
    <xdr:pic>
      <xdr:nvPicPr>
        <xdr:cNvPr id="65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1757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0</xdr:rowOff>
    </xdr:from>
    <xdr:to>
      <xdr:col>18</xdr:col>
      <xdr:colOff>18720</xdr:colOff>
      <xdr:row>93</xdr:row>
      <xdr:rowOff>7200</xdr:rowOff>
    </xdr:to>
    <xdr:pic>
      <xdr:nvPicPr>
        <xdr:cNvPr id="65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13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0</xdr:rowOff>
    </xdr:from>
    <xdr:to>
      <xdr:col>18</xdr:col>
      <xdr:colOff>18720</xdr:colOff>
      <xdr:row>93</xdr:row>
      <xdr:rowOff>7200</xdr:rowOff>
    </xdr:to>
    <xdr:pic>
      <xdr:nvPicPr>
        <xdr:cNvPr id="65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13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0</xdr:rowOff>
    </xdr:from>
    <xdr:to>
      <xdr:col>18</xdr:col>
      <xdr:colOff>6480</xdr:colOff>
      <xdr:row>93</xdr:row>
      <xdr:rowOff>7200</xdr:rowOff>
    </xdr:to>
    <xdr:pic>
      <xdr:nvPicPr>
        <xdr:cNvPr id="65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13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0</xdr:rowOff>
    </xdr:from>
    <xdr:to>
      <xdr:col>18</xdr:col>
      <xdr:colOff>6480</xdr:colOff>
      <xdr:row>93</xdr:row>
      <xdr:rowOff>7200</xdr:rowOff>
    </xdr:to>
    <xdr:pic>
      <xdr:nvPicPr>
        <xdr:cNvPr id="65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13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315360</xdr:rowOff>
    </xdr:from>
    <xdr:to>
      <xdr:col>18</xdr:col>
      <xdr:colOff>18720</xdr:colOff>
      <xdr:row>93</xdr:row>
      <xdr:rowOff>322560</xdr:rowOff>
    </xdr:to>
    <xdr:pic>
      <xdr:nvPicPr>
        <xdr:cNvPr id="65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454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93</xdr:row>
      <xdr:rowOff>315360</xdr:rowOff>
    </xdr:from>
    <xdr:to>
      <xdr:col>18</xdr:col>
      <xdr:colOff>18720</xdr:colOff>
      <xdr:row>93</xdr:row>
      <xdr:rowOff>322560</xdr:rowOff>
    </xdr:to>
    <xdr:pic>
      <xdr:nvPicPr>
        <xdr:cNvPr id="65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454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315360</xdr:rowOff>
    </xdr:from>
    <xdr:to>
      <xdr:col>18</xdr:col>
      <xdr:colOff>6480</xdr:colOff>
      <xdr:row>93</xdr:row>
      <xdr:rowOff>322560</xdr:rowOff>
    </xdr:to>
    <xdr:pic>
      <xdr:nvPicPr>
        <xdr:cNvPr id="65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454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93</xdr:row>
      <xdr:rowOff>315360</xdr:rowOff>
    </xdr:from>
    <xdr:to>
      <xdr:col>18</xdr:col>
      <xdr:colOff>6480</xdr:colOff>
      <xdr:row>93</xdr:row>
      <xdr:rowOff>322560</xdr:rowOff>
    </xdr:to>
    <xdr:pic>
      <xdr:nvPicPr>
        <xdr:cNvPr id="65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454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94</xdr:row>
      <xdr:rowOff>254160</xdr:rowOff>
    </xdr:from>
    <xdr:to>
      <xdr:col>18</xdr:col>
      <xdr:colOff>18720</xdr:colOff>
      <xdr:row>94</xdr:row>
      <xdr:rowOff>261360</xdr:rowOff>
    </xdr:to>
    <xdr:pic>
      <xdr:nvPicPr>
        <xdr:cNvPr id="65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964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94</xdr:row>
      <xdr:rowOff>254160</xdr:rowOff>
    </xdr:from>
    <xdr:to>
      <xdr:col>18</xdr:col>
      <xdr:colOff>18720</xdr:colOff>
      <xdr:row>94</xdr:row>
      <xdr:rowOff>261360</xdr:rowOff>
    </xdr:to>
    <xdr:pic>
      <xdr:nvPicPr>
        <xdr:cNvPr id="65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2964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94</xdr:row>
      <xdr:rowOff>254160</xdr:rowOff>
    </xdr:from>
    <xdr:to>
      <xdr:col>18</xdr:col>
      <xdr:colOff>6480</xdr:colOff>
      <xdr:row>94</xdr:row>
      <xdr:rowOff>261360</xdr:rowOff>
    </xdr:to>
    <xdr:pic>
      <xdr:nvPicPr>
        <xdr:cNvPr id="65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964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94</xdr:row>
      <xdr:rowOff>254160</xdr:rowOff>
    </xdr:from>
    <xdr:to>
      <xdr:col>18</xdr:col>
      <xdr:colOff>6480</xdr:colOff>
      <xdr:row>94</xdr:row>
      <xdr:rowOff>261360</xdr:rowOff>
    </xdr:to>
    <xdr:pic>
      <xdr:nvPicPr>
        <xdr:cNvPr id="65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2964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95</xdr:row>
      <xdr:rowOff>192240</xdr:rowOff>
    </xdr:from>
    <xdr:to>
      <xdr:col>18</xdr:col>
      <xdr:colOff>18720</xdr:colOff>
      <xdr:row>95</xdr:row>
      <xdr:rowOff>199440</xdr:rowOff>
    </xdr:to>
    <xdr:pic>
      <xdr:nvPicPr>
        <xdr:cNvPr id="65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283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95</xdr:row>
      <xdr:rowOff>192240</xdr:rowOff>
    </xdr:from>
    <xdr:to>
      <xdr:col>18</xdr:col>
      <xdr:colOff>18720</xdr:colOff>
      <xdr:row>95</xdr:row>
      <xdr:rowOff>199440</xdr:rowOff>
    </xdr:to>
    <xdr:pic>
      <xdr:nvPicPr>
        <xdr:cNvPr id="65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2835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95</xdr:row>
      <xdr:rowOff>192240</xdr:rowOff>
    </xdr:from>
    <xdr:to>
      <xdr:col>18</xdr:col>
      <xdr:colOff>6480</xdr:colOff>
      <xdr:row>95</xdr:row>
      <xdr:rowOff>199440</xdr:rowOff>
    </xdr:to>
    <xdr:pic>
      <xdr:nvPicPr>
        <xdr:cNvPr id="65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283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95</xdr:row>
      <xdr:rowOff>192240</xdr:rowOff>
    </xdr:from>
    <xdr:to>
      <xdr:col>18</xdr:col>
      <xdr:colOff>6480</xdr:colOff>
      <xdr:row>95</xdr:row>
      <xdr:rowOff>199440</xdr:rowOff>
    </xdr:to>
    <xdr:pic>
      <xdr:nvPicPr>
        <xdr:cNvPr id="65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2835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96</xdr:row>
      <xdr:rowOff>130680</xdr:rowOff>
    </xdr:from>
    <xdr:to>
      <xdr:col>18</xdr:col>
      <xdr:colOff>18720</xdr:colOff>
      <xdr:row>96</xdr:row>
      <xdr:rowOff>137880</xdr:rowOff>
    </xdr:to>
    <xdr:pic>
      <xdr:nvPicPr>
        <xdr:cNvPr id="65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602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96</xdr:row>
      <xdr:rowOff>130680</xdr:rowOff>
    </xdr:from>
    <xdr:to>
      <xdr:col>18</xdr:col>
      <xdr:colOff>18720</xdr:colOff>
      <xdr:row>96</xdr:row>
      <xdr:rowOff>137880</xdr:rowOff>
    </xdr:to>
    <xdr:pic>
      <xdr:nvPicPr>
        <xdr:cNvPr id="65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602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96</xdr:row>
      <xdr:rowOff>130680</xdr:rowOff>
    </xdr:from>
    <xdr:to>
      <xdr:col>18</xdr:col>
      <xdr:colOff>6480</xdr:colOff>
      <xdr:row>96</xdr:row>
      <xdr:rowOff>137880</xdr:rowOff>
    </xdr:to>
    <xdr:pic>
      <xdr:nvPicPr>
        <xdr:cNvPr id="65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602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96</xdr:row>
      <xdr:rowOff>130680</xdr:rowOff>
    </xdr:from>
    <xdr:to>
      <xdr:col>18</xdr:col>
      <xdr:colOff>6480</xdr:colOff>
      <xdr:row>96</xdr:row>
      <xdr:rowOff>137880</xdr:rowOff>
    </xdr:to>
    <xdr:pic>
      <xdr:nvPicPr>
        <xdr:cNvPr id="65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602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97</xdr:row>
      <xdr:rowOff>69120</xdr:rowOff>
    </xdr:from>
    <xdr:to>
      <xdr:col>18</xdr:col>
      <xdr:colOff>18720</xdr:colOff>
      <xdr:row>97</xdr:row>
      <xdr:rowOff>76320</xdr:rowOff>
    </xdr:to>
    <xdr:pic>
      <xdr:nvPicPr>
        <xdr:cNvPr id="65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92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97</xdr:row>
      <xdr:rowOff>69120</xdr:rowOff>
    </xdr:from>
    <xdr:to>
      <xdr:col>18</xdr:col>
      <xdr:colOff>18720</xdr:colOff>
      <xdr:row>97</xdr:row>
      <xdr:rowOff>76320</xdr:rowOff>
    </xdr:to>
    <xdr:pic>
      <xdr:nvPicPr>
        <xdr:cNvPr id="65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3922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97</xdr:row>
      <xdr:rowOff>69120</xdr:rowOff>
    </xdr:from>
    <xdr:to>
      <xdr:col>18</xdr:col>
      <xdr:colOff>6480</xdr:colOff>
      <xdr:row>97</xdr:row>
      <xdr:rowOff>76320</xdr:rowOff>
    </xdr:to>
    <xdr:pic>
      <xdr:nvPicPr>
        <xdr:cNvPr id="65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92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97</xdr:row>
      <xdr:rowOff>69120</xdr:rowOff>
    </xdr:from>
    <xdr:to>
      <xdr:col>18</xdr:col>
      <xdr:colOff>6480</xdr:colOff>
      <xdr:row>97</xdr:row>
      <xdr:rowOff>76320</xdr:rowOff>
    </xdr:to>
    <xdr:pic>
      <xdr:nvPicPr>
        <xdr:cNvPr id="65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3922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98</xdr:row>
      <xdr:rowOff>301680</xdr:rowOff>
    </xdr:from>
    <xdr:to>
      <xdr:col>18</xdr:col>
      <xdr:colOff>18720</xdr:colOff>
      <xdr:row>98</xdr:row>
      <xdr:rowOff>308880</xdr:rowOff>
    </xdr:to>
    <xdr:pic>
      <xdr:nvPicPr>
        <xdr:cNvPr id="65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535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98</xdr:row>
      <xdr:rowOff>301680</xdr:rowOff>
    </xdr:from>
    <xdr:to>
      <xdr:col>18</xdr:col>
      <xdr:colOff>18720</xdr:colOff>
      <xdr:row>98</xdr:row>
      <xdr:rowOff>308880</xdr:rowOff>
    </xdr:to>
    <xdr:pic>
      <xdr:nvPicPr>
        <xdr:cNvPr id="65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535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98</xdr:row>
      <xdr:rowOff>301680</xdr:rowOff>
    </xdr:from>
    <xdr:to>
      <xdr:col>18</xdr:col>
      <xdr:colOff>6480</xdr:colOff>
      <xdr:row>98</xdr:row>
      <xdr:rowOff>308880</xdr:rowOff>
    </xdr:to>
    <xdr:pic>
      <xdr:nvPicPr>
        <xdr:cNvPr id="65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535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98</xdr:row>
      <xdr:rowOff>301680</xdr:rowOff>
    </xdr:from>
    <xdr:to>
      <xdr:col>18</xdr:col>
      <xdr:colOff>6480</xdr:colOff>
      <xdr:row>98</xdr:row>
      <xdr:rowOff>308880</xdr:rowOff>
    </xdr:to>
    <xdr:pic>
      <xdr:nvPicPr>
        <xdr:cNvPr id="65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535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99</xdr:row>
      <xdr:rowOff>240120</xdr:rowOff>
    </xdr:from>
    <xdr:to>
      <xdr:col>18</xdr:col>
      <xdr:colOff>18720</xdr:colOff>
      <xdr:row>99</xdr:row>
      <xdr:rowOff>247320</xdr:rowOff>
    </xdr:to>
    <xdr:pic>
      <xdr:nvPicPr>
        <xdr:cNvPr id="65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85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99</xdr:row>
      <xdr:rowOff>240120</xdr:rowOff>
    </xdr:from>
    <xdr:to>
      <xdr:col>18</xdr:col>
      <xdr:colOff>18720</xdr:colOff>
      <xdr:row>99</xdr:row>
      <xdr:rowOff>247320</xdr:rowOff>
    </xdr:to>
    <xdr:pic>
      <xdr:nvPicPr>
        <xdr:cNvPr id="65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485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99</xdr:row>
      <xdr:rowOff>240120</xdr:rowOff>
    </xdr:from>
    <xdr:to>
      <xdr:col>18</xdr:col>
      <xdr:colOff>6480</xdr:colOff>
      <xdr:row>99</xdr:row>
      <xdr:rowOff>247320</xdr:rowOff>
    </xdr:to>
    <xdr:pic>
      <xdr:nvPicPr>
        <xdr:cNvPr id="65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85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99</xdr:row>
      <xdr:rowOff>240120</xdr:rowOff>
    </xdr:from>
    <xdr:to>
      <xdr:col>18</xdr:col>
      <xdr:colOff>6480</xdr:colOff>
      <xdr:row>99</xdr:row>
      <xdr:rowOff>247320</xdr:rowOff>
    </xdr:to>
    <xdr:pic>
      <xdr:nvPicPr>
        <xdr:cNvPr id="65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485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100</xdr:row>
      <xdr:rowOff>178560</xdr:rowOff>
    </xdr:from>
    <xdr:to>
      <xdr:col>18</xdr:col>
      <xdr:colOff>18720</xdr:colOff>
      <xdr:row>100</xdr:row>
      <xdr:rowOff>185760</xdr:rowOff>
    </xdr:to>
    <xdr:pic>
      <xdr:nvPicPr>
        <xdr:cNvPr id="65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174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100</xdr:row>
      <xdr:rowOff>178560</xdr:rowOff>
    </xdr:from>
    <xdr:to>
      <xdr:col>18</xdr:col>
      <xdr:colOff>18720</xdr:colOff>
      <xdr:row>100</xdr:row>
      <xdr:rowOff>185760</xdr:rowOff>
    </xdr:to>
    <xdr:pic>
      <xdr:nvPicPr>
        <xdr:cNvPr id="65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174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100</xdr:row>
      <xdr:rowOff>178560</xdr:rowOff>
    </xdr:from>
    <xdr:to>
      <xdr:col>18</xdr:col>
      <xdr:colOff>6480</xdr:colOff>
      <xdr:row>100</xdr:row>
      <xdr:rowOff>185760</xdr:rowOff>
    </xdr:to>
    <xdr:pic>
      <xdr:nvPicPr>
        <xdr:cNvPr id="65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174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100</xdr:row>
      <xdr:rowOff>178560</xdr:rowOff>
    </xdr:from>
    <xdr:to>
      <xdr:col>18</xdr:col>
      <xdr:colOff>6480</xdr:colOff>
      <xdr:row>100</xdr:row>
      <xdr:rowOff>185760</xdr:rowOff>
    </xdr:to>
    <xdr:pic>
      <xdr:nvPicPr>
        <xdr:cNvPr id="65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174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101</xdr:row>
      <xdr:rowOff>117000</xdr:rowOff>
    </xdr:from>
    <xdr:to>
      <xdr:col>18</xdr:col>
      <xdr:colOff>18720</xdr:colOff>
      <xdr:row>101</xdr:row>
      <xdr:rowOff>124200</xdr:rowOff>
    </xdr:to>
    <xdr:pic>
      <xdr:nvPicPr>
        <xdr:cNvPr id="65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49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101</xdr:row>
      <xdr:rowOff>117000</xdr:rowOff>
    </xdr:from>
    <xdr:to>
      <xdr:col>18</xdr:col>
      <xdr:colOff>18720</xdr:colOff>
      <xdr:row>101</xdr:row>
      <xdr:rowOff>124200</xdr:rowOff>
    </xdr:to>
    <xdr:pic>
      <xdr:nvPicPr>
        <xdr:cNvPr id="65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5494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101</xdr:row>
      <xdr:rowOff>117000</xdr:rowOff>
    </xdr:from>
    <xdr:to>
      <xdr:col>18</xdr:col>
      <xdr:colOff>6480</xdr:colOff>
      <xdr:row>101</xdr:row>
      <xdr:rowOff>124200</xdr:rowOff>
    </xdr:to>
    <xdr:pic>
      <xdr:nvPicPr>
        <xdr:cNvPr id="65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49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101</xdr:row>
      <xdr:rowOff>117000</xdr:rowOff>
    </xdr:from>
    <xdr:to>
      <xdr:col>18</xdr:col>
      <xdr:colOff>6480</xdr:colOff>
      <xdr:row>101</xdr:row>
      <xdr:rowOff>124200</xdr:rowOff>
    </xdr:to>
    <xdr:pic>
      <xdr:nvPicPr>
        <xdr:cNvPr id="65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5494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102</xdr:row>
      <xdr:rowOff>55080</xdr:rowOff>
    </xdr:from>
    <xdr:to>
      <xdr:col>18</xdr:col>
      <xdr:colOff>18720</xdr:colOff>
      <xdr:row>102</xdr:row>
      <xdr:rowOff>62280</xdr:rowOff>
    </xdr:to>
    <xdr:pic>
      <xdr:nvPicPr>
        <xdr:cNvPr id="65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765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102</xdr:row>
      <xdr:rowOff>55080</xdr:rowOff>
    </xdr:from>
    <xdr:to>
      <xdr:col>18</xdr:col>
      <xdr:colOff>18720</xdr:colOff>
      <xdr:row>102</xdr:row>
      <xdr:rowOff>62280</xdr:rowOff>
    </xdr:to>
    <xdr:pic>
      <xdr:nvPicPr>
        <xdr:cNvPr id="65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6765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102</xdr:row>
      <xdr:rowOff>55080</xdr:rowOff>
    </xdr:from>
    <xdr:to>
      <xdr:col>18</xdr:col>
      <xdr:colOff>6480</xdr:colOff>
      <xdr:row>102</xdr:row>
      <xdr:rowOff>62280</xdr:rowOff>
    </xdr:to>
    <xdr:pic>
      <xdr:nvPicPr>
        <xdr:cNvPr id="65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765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102</xdr:row>
      <xdr:rowOff>55080</xdr:rowOff>
    </xdr:from>
    <xdr:to>
      <xdr:col>18</xdr:col>
      <xdr:colOff>6480</xdr:colOff>
      <xdr:row>102</xdr:row>
      <xdr:rowOff>62280</xdr:rowOff>
    </xdr:to>
    <xdr:pic>
      <xdr:nvPicPr>
        <xdr:cNvPr id="65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6765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103</xdr:row>
      <xdr:rowOff>0</xdr:rowOff>
    </xdr:from>
    <xdr:to>
      <xdr:col>18</xdr:col>
      <xdr:colOff>18720</xdr:colOff>
      <xdr:row>103</xdr:row>
      <xdr:rowOff>7200</xdr:rowOff>
    </xdr:to>
    <xdr:pic>
      <xdr:nvPicPr>
        <xdr:cNvPr id="65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09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103</xdr:row>
      <xdr:rowOff>0</xdr:rowOff>
    </xdr:from>
    <xdr:to>
      <xdr:col>18</xdr:col>
      <xdr:colOff>18720</xdr:colOff>
      <xdr:row>103</xdr:row>
      <xdr:rowOff>7200</xdr:rowOff>
    </xdr:to>
    <xdr:pic>
      <xdr:nvPicPr>
        <xdr:cNvPr id="66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091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103</xdr:row>
      <xdr:rowOff>0</xdr:rowOff>
    </xdr:from>
    <xdr:to>
      <xdr:col>18</xdr:col>
      <xdr:colOff>6480</xdr:colOff>
      <xdr:row>103</xdr:row>
      <xdr:rowOff>7200</xdr:rowOff>
    </xdr:to>
    <xdr:pic>
      <xdr:nvPicPr>
        <xdr:cNvPr id="66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09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103</xdr:row>
      <xdr:rowOff>0</xdr:rowOff>
    </xdr:from>
    <xdr:to>
      <xdr:col>18</xdr:col>
      <xdr:colOff>6480</xdr:colOff>
      <xdr:row>103</xdr:row>
      <xdr:rowOff>7200</xdr:rowOff>
    </xdr:to>
    <xdr:pic>
      <xdr:nvPicPr>
        <xdr:cNvPr id="66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091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104</xdr:row>
      <xdr:rowOff>0</xdr:rowOff>
    </xdr:from>
    <xdr:to>
      <xdr:col>18</xdr:col>
      <xdr:colOff>18720</xdr:colOff>
      <xdr:row>104</xdr:row>
      <xdr:rowOff>7200</xdr:rowOff>
    </xdr:to>
    <xdr:pic>
      <xdr:nvPicPr>
        <xdr:cNvPr id="66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472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104</xdr:row>
      <xdr:rowOff>0</xdr:rowOff>
    </xdr:from>
    <xdr:to>
      <xdr:col>18</xdr:col>
      <xdr:colOff>18720</xdr:colOff>
      <xdr:row>104</xdr:row>
      <xdr:rowOff>7200</xdr:rowOff>
    </xdr:to>
    <xdr:pic>
      <xdr:nvPicPr>
        <xdr:cNvPr id="66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472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104</xdr:row>
      <xdr:rowOff>0</xdr:rowOff>
    </xdr:from>
    <xdr:to>
      <xdr:col>18</xdr:col>
      <xdr:colOff>6480</xdr:colOff>
      <xdr:row>104</xdr:row>
      <xdr:rowOff>7200</xdr:rowOff>
    </xdr:to>
    <xdr:pic>
      <xdr:nvPicPr>
        <xdr:cNvPr id="66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472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104</xdr:row>
      <xdr:rowOff>0</xdr:rowOff>
    </xdr:from>
    <xdr:to>
      <xdr:col>18</xdr:col>
      <xdr:colOff>6480</xdr:colOff>
      <xdr:row>104</xdr:row>
      <xdr:rowOff>7200</xdr:rowOff>
    </xdr:to>
    <xdr:pic>
      <xdr:nvPicPr>
        <xdr:cNvPr id="66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472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105</xdr:row>
      <xdr:rowOff>0</xdr:rowOff>
    </xdr:from>
    <xdr:to>
      <xdr:col>18</xdr:col>
      <xdr:colOff>18720</xdr:colOff>
      <xdr:row>105</xdr:row>
      <xdr:rowOff>7200</xdr:rowOff>
    </xdr:to>
    <xdr:pic>
      <xdr:nvPicPr>
        <xdr:cNvPr id="66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85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105</xdr:row>
      <xdr:rowOff>0</xdr:rowOff>
    </xdr:from>
    <xdr:to>
      <xdr:col>18</xdr:col>
      <xdr:colOff>18720</xdr:colOff>
      <xdr:row>105</xdr:row>
      <xdr:rowOff>7200</xdr:rowOff>
    </xdr:to>
    <xdr:pic>
      <xdr:nvPicPr>
        <xdr:cNvPr id="66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7853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105</xdr:row>
      <xdr:rowOff>0</xdr:rowOff>
    </xdr:from>
    <xdr:to>
      <xdr:col>18</xdr:col>
      <xdr:colOff>6480</xdr:colOff>
      <xdr:row>105</xdr:row>
      <xdr:rowOff>7200</xdr:rowOff>
    </xdr:to>
    <xdr:pic>
      <xdr:nvPicPr>
        <xdr:cNvPr id="66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85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105</xdr:row>
      <xdr:rowOff>0</xdr:rowOff>
    </xdr:from>
    <xdr:to>
      <xdr:col>18</xdr:col>
      <xdr:colOff>6480</xdr:colOff>
      <xdr:row>105</xdr:row>
      <xdr:rowOff>7200</xdr:rowOff>
    </xdr:to>
    <xdr:pic>
      <xdr:nvPicPr>
        <xdr:cNvPr id="66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7853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106</xdr:row>
      <xdr:rowOff>0</xdr:rowOff>
    </xdr:from>
    <xdr:to>
      <xdr:col>18</xdr:col>
      <xdr:colOff>18720</xdr:colOff>
      <xdr:row>106</xdr:row>
      <xdr:rowOff>7200</xdr:rowOff>
    </xdr:to>
    <xdr:pic>
      <xdr:nvPicPr>
        <xdr:cNvPr id="66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42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106</xdr:row>
      <xdr:rowOff>0</xdr:rowOff>
    </xdr:from>
    <xdr:to>
      <xdr:col>18</xdr:col>
      <xdr:colOff>18720</xdr:colOff>
      <xdr:row>106</xdr:row>
      <xdr:rowOff>7200</xdr:rowOff>
    </xdr:to>
    <xdr:pic>
      <xdr:nvPicPr>
        <xdr:cNvPr id="66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425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106</xdr:row>
      <xdr:rowOff>0</xdr:rowOff>
    </xdr:from>
    <xdr:to>
      <xdr:col>18</xdr:col>
      <xdr:colOff>6480</xdr:colOff>
      <xdr:row>106</xdr:row>
      <xdr:rowOff>7200</xdr:rowOff>
    </xdr:to>
    <xdr:pic>
      <xdr:nvPicPr>
        <xdr:cNvPr id="66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42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106</xdr:row>
      <xdr:rowOff>0</xdr:rowOff>
    </xdr:from>
    <xdr:to>
      <xdr:col>18</xdr:col>
      <xdr:colOff>6480</xdr:colOff>
      <xdr:row>106</xdr:row>
      <xdr:rowOff>7200</xdr:rowOff>
    </xdr:to>
    <xdr:pic>
      <xdr:nvPicPr>
        <xdr:cNvPr id="66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425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107</xdr:row>
      <xdr:rowOff>0</xdr:rowOff>
    </xdr:from>
    <xdr:to>
      <xdr:col>18</xdr:col>
      <xdr:colOff>18720</xdr:colOff>
      <xdr:row>107</xdr:row>
      <xdr:rowOff>7200</xdr:rowOff>
    </xdr:to>
    <xdr:pic>
      <xdr:nvPicPr>
        <xdr:cNvPr id="66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99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107</xdr:row>
      <xdr:rowOff>0</xdr:rowOff>
    </xdr:from>
    <xdr:to>
      <xdr:col>18</xdr:col>
      <xdr:colOff>18720</xdr:colOff>
      <xdr:row>107</xdr:row>
      <xdr:rowOff>7200</xdr:rowOff>
    </xdr:to>
    <xdr:pic>
      <xdr:nvPicPr>
        <xdr:cNvPr id="66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8996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107</xdr:row>
      <xdr:rowOff>0</xdr:rowOff>
    </xdr:from>
    <xdr:to>
      <xdr:col>18</xdr:col>
      <xdr:colOff>6480</xdr:colOff>
      <xdr:row>107</xdr:row>
      <xdr:rowOff>7200</xdr:rowOff>
    </xdr:to>
    <xdr:pic>
      <xdr:nvPicPr>
        <xdr:cNvPr id="66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99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107</xdr:row>
      <xdr:rowOff>0</xdr:rowOff>
    </xdr:from>
    <xdr:to>
      <xdr:col>18</xdr:col>
      <xdr:colOff>6480</xdr:colOff>
      <xdr:row>107</xdr:row>
      <xdr:rowOff>7200</xdr:rowOff>
    </xdr:to>
    <xdr:pic>
      <xdr:nvPicPr>
        <xdr:cNvPr id="66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8996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0</xdr:rowOff>
    </xdr:from>
    <xdr:to>
      <xdr:col>18</xdr:col>
      <xdr:colOff>18720</xdr:colOff>
      <xdr:row>108</xdr:row>
      <xdr:rowOff>7200</xdr:rowOff>
    </xdr:to>
    <xdr:pic>
      <xdr:nvPicPr>
        <xdr:cNvPr id="66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37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0</xdr:rowOff>
    </xdr:from>
    <xdr:to>
      <xdr:col>18</xdr:col>
      <xdr:colOff>18720</xdr:colOff>
      <xdr:row>108</xdr:row>
      <xdr:rowOff>7200</xdr:rowOff>
    </xdr:to>
    <xdr:pic>
      <xdr:nvPicPr>
        <xdr:cNvPr id="66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377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0</xdr:rowOff>
    </xdr:from>
    <xdr:to>
      <xdr:col>18</xdr:col>
      <xdr:colOff>6480</xdr:colOff>
      <xdr:row>108</xdr:row>
      <xdr:rowOff>7200</xdr:rowOff>
    </xdr:to>
    <xdr:pic>
      <xdr:nvPicPr>
        <xdr:cNvPr id="66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37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0</xdr:rowOff>
    </xdr:from>
    <xdr:to>
      <xdr:col>18</xdr:col>
      <xdr:colOff>6480</xdr:colOff>
      <xdr:row>108</xdr:row>
      <xdr:rowOff>7200</xdr:rowOff>
    </xdr:to>
    <xdr:pic>
      <xdr:nvPicPr>
        <xdr:cNvPr id="66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377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311040</xdr:rowOff>
    </xdr:from>
    <xdr:to>
      <xdr:col>18</xdr:col>
      <xdr:colOff>18720</xdr:colOff>
      <xdr:row>108</xdr:row>
      <xdr:rowOff>318240</xdr:rowOff>
    </xdr:to>
    <xdr:pic>
      <xdr:nvPicPr>
        <xdr:cNvPr id="66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688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108</xdr:row>
      <xdr:rowOff>311040</xdr:rowOff>
    </xdr:from>
    <xdr:to>
      <xdr:col>18</xdr:col>
      <xdr:colOff>18720</xdr:colOff>
      <xdr:row>108</xdr:row>
      <xdr:rowOff>318240</xdr:rowOff>
    </xdr:to>
    <xdr:pic>
      <xdr:nvPicPr>
        <xdr:cNvPr id="66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49688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311040</xdr:rowOff>
    </xdr:from>
    <xdr:to>
      <xdr:col>18</xdr:col>
      <xdr:colOff>6480</xdr:colOff>
      <xdr:row>108</xdr:row>
      <xdr:rowOff>318240</xdr:rowOff>
    </xdr:to>
    <xdr:pic>
      <xdr:nvPicPr>
        <xdr:cNvPr id="66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688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108</xdr:row>
      <xdr:rowOff>311040</xdr:rowOff>
    </xdr:from>
    <xdr:to>
      <xdr:col>18</xdr:col>
      <xdr:colOff>6480</xdr:colOff>
      <xdr:row>108</xdr:row>
      <xdr:rowOff>318240</xdr:rowOff>
    </xdr:to>
    <xdr:pic>
      <xdr:nvPicPr>
        <xdr:cNvPr id="66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49688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109</xdr:row>
      <xdr:rowOff>249480</xdr:rowOff>
    </xdr:from>
    <xdr:to>
      <xdr:col>18</xdr:col>
      <xdr:colOff>18720</xdr:colOff>
      <xdr:row>109</xdr:row>
      <xdr:rowOff>256680</xdr:rowOff>
    </xdr:to>
    <xdr:pic>
      <xdr:nvPicPr>
        <xdr:cNvPr id="66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007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109</xdr:row>
      <xdr:rowOff>249480</xdr:rowOff>
    </xdr:from>
    <xdr:to>
      <xdr:col>18</xdr:col>
      <xdr:colOff>18720</xdr:colOff>
      <xdr:row>109</xdr:row>
      <xdr:rowOff>256680</xdr:rowOff>
    </xdr:to>
    <xdr:pic>
      <xdr:nvPicPr>
        <xdr:cNvPr id="66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0079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109</xdr:row>
      <xdr:rowOff>249480</xdr:rowOff>
    </xdr:from>
    <xdr:to>
      <xdr:col>18</xdr:col>
      <xdr:colOff>6480</xdr:colOff>
      <xdr:row>109</xdr:row>
      <xdr:rowOff>256680</xdr:rowOff>
    </xdr:to>
    <xdr:pic>
      <xdr:nvPicPr>
        <xdr:cNvPr id="66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007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109</xdr:row>
      <xdr:rowOff>249480</xdr:rowOff>
    </xdr:from>
    <xdr:to>
      <xdr:col>18</xdr:col>
      <xdr:colOff>6480</xdr:colOff>
      <xdr:row>109</xdr:row>
      <xdr:rowOff>256680</xdr:rowOff>
    </xdr:to>
    <xdr:pic>
      <xdr:nvPicPr>
        <xdr:cNvPr id="66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0079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110</xdr:row>
      <xdr:rowOff>187920</xdr:rowOff>
    </xdr:from>
    <xdr:to>
      <xdr:col>18</xdr:col>
      <xdr:colOff>18720</xdr:colOff>
      <xdr:row>110</xdr:row>
      <xdr:rowOff>195120</xdr:rowOff>
    </xdr:to>
    <xdr:pic>
      <xdr:nvPicPr>
        <xdr:cNvPr id="66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327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110</xdr:row>
      <xdr:rowOff>187920</xdr:rowOff>
    </xdr:from>
    <xdr:to>
      <xdr:col>18</xdr:col>
      <xdr:colOff>18720</xdr:colOff>
      <xdr:row>110</xdr:row>
      <xdr:rowOff>195120</xdr:rowOff>
    </xdr:to>
    <xdr:pic>
      <xdr:nvPicPr>
        <xdr:cNvPr id="66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3276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110</xdr:row>
      <xdr:rowOff>187920</xdr:rowOff>
    </xdr:from>
    <xdr:to>
      <xdr:col>18</xdr:col>
      <xdr:colOff>6480</xdr:colOff>
      <xdr:row>110</xdr:row>
      <xdr:rowOff>195120</xdr:rowOff>
    </xdr:to>
    <xdr:pic>
      <xdr:nvPicPr>
        <xdr:cNvPr id="66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327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110</xdr:row>
      <xdr:rowOff>187920</xdr:rowOff>
    </xdr:from>
    <xdr:to>
      <xdr:col>18</xdr:col>
      <xdr:colOff>6480</xdr:colOff>
      <xdr:row>110</xdr:row>
      <xdr:rowOff>195120</xdr:rowOff>
    </xdr:to>
    <xdr:pic>
      <xdr:nvPicPr>
        <xdr:cNvPr id="66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3276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111</xdr:row>
      <xdr:rowOff>126360</xdr:rowOff>
    </xdr:from>
    <xdr:to>
      <xdr:col>18</xdr:col>
      <xdr:colOff>18720</xdr:colOff>
      <xdr:row>111</xdr:row>
      <xdr:rowOff>133560</xdr:rowOff>
    </xdr:to>
    <xdr:pic>
      <xdr:nvPicPr>
        <xdr:cNvPr id="66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837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111</xdr:row>
      <xdr:rowOff>126360</xdr:rowOff>
    </xdr:from>
    <xdr:to>
      <xdr:col>18</xdr:col>
      <xdr:colOff>18720</xdr:colOff>
      <xdr:row>111</xdr:row>
      <xdr:rowOff>133560</xdr:rowOff>
    </xdr:to>
    <xdr:pic>
      <xdr:nvPicPr>
        <xdr:cNvPr id="66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0837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111</xdr:row>
      <xdr:rowOff>126360</xdr:rowOff>
    </xdr:from>
    <xdr:to>
      <xdr:col>18</xdr:col>
      <xdr:colOff>6480</xdr:colOff>
      <xdr:row>111</xdr:row>
      <xdr:rowOff>133560</xdr:rowOff>
    </xdr:to>
    <xdr:pic>
      <xdr:nvPicPr>
        <xdr:cNvPr id="66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837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111</xdr:row>
      <xdr:rowOff>126360</xdr:rowOff>
    </xdr:from>
    <xdr:to>
      <xdr:col>18</xdr:col>
      <xdr:colOff>6480</xdr:colOff>
      <xdr:row>111</xdr:row>
      <xdr:rowOff>133560</xdr:rowOff>
    </xdr:to>
    <xdr:pic>
      <xdr:nvPicPr>
        <xdr:cNvPr id="66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0837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112</xdr:row>
      <xdr:rowOff>64800</xdr:rowOff>
    </xdr:from>
    <xdr:to>
      <xdr:col>18</xdr:col>
      <xdr:colOff>18720</xdr:colOff>
      <xdr:row>112</xdr:row>
      <xdr:rowOff>72000</xdr:rowOff>
    </xdr:to>
    <xdr:pic>
      <xdr:nvPicPr>
        <xdr:cNvPr id="66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157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112</xdr:row>
      <xdr:rowOff>64800</xdr:rowOff>
    </xdr:from>
    <xdr:to>
      <xdr:col>18</xdr:col>
      <xdr:colOff>18720</xdr:colOff>
      <xdr:row>112</xdr:row>
      <xdr:rowOff>72000</xdr:rowOff>
    </xdr:to>
    <xdr:pic>
      <xdr:nvPicPr>
        <xdr:cNvPr id="66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157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112</xdr:row>
      <xdr:rowOff>64800</xdr:rowOff>
    </xdr:from>
    <xdr:to>
      <xdr:col>18</xdr:col>
      <xdr:colOff>6480</xdr:colOff>
      <xdr:row>112</xdr:row>
      <xdr:rowOff>72000</xdr:rowOff>
    </xdr:to>
    <xdr:pic>
      <xdr:nvPicPr>
        <xdr:cNvPr id="66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157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112</xdr:row>
      <xdr:rowOff>64800</xdr:rowOff>
    </xdr:from>
    <xdr:to>
      <xdr:col>18</xdr:col>
      <xdr:colOff>6480</xdr:colOff>
      <xdr:row>112</xdr:row>
      <xdr:rowOff>72000</xdr:rowOff>
    </xdr:to>
    <xdr:pic>
      <xdr:nvPicPr>
        <xdr:cNvPr id="66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157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113</xdr:row>
      <xdr:rowOff>3240</xdr:rowOff>
    </xdr:from>
    <xdr:to>
      <xdr:col>18</xdr:col>
      <xdr:colOff>18720</xdr:colOff>
      <xdr:row>113</xdr:row>
      <xdr:rowOff>10440</xdr:rowOff>
    </xdr:to>
    <xdr:pic>
      <xdr:nvPicPr>
        <xdr:cNvPr id="66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476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113</xdr:row>
      <xdr:rowOff>3240</xdr:rowOff>
    </xdr:from>
    <xdr:to>
      <xdr:col>18</xdr:col>
      <xdr:colOff>18720</xdr:colOff>
      <xdr:row>113</xdr:row>
      <xdr:rowOff>10440</xdr:rowOff>
    </xdr:to>
    <xdr:pic>
      <xdr:nvPicPr>
        <xdr:cNvPr id="66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1476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113</xdr:row>
      <xdr:rowOff>3240</xdr:rowOff>
    </xdr:from>
    <xdr:to>
      <xdr:col>18</xdr:col>
      <xdr:colOff>6480</xdr:colOff>
      <xdr:row>113</xdr:row>
      <xdr:rowOff>10440</xdr:rowOff>
    </xdr:to>
    <xdr:pic>
      <xdr:nvPicPr>
        <xdr:cNvPr id="66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476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113</xdr:row>
      <xdr:rowOff>3240</xdr:rowOff>
    </xdr:from>
    <xdr:to>
      <xdr:col>18</xdr:col>
      <xdr:colOff>6480</xdr:colOff>
      <xdr:row>113</xdr:row>
      <xdr:rowOff>10440</xdr:rowOff>
    </xdr:to>
    <xdr:pic>
      <xdr:nvPicPr>
        <xdr:cNvPr id="66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1476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115</xdr:row>
      <xdr:rowOff>0</xdr:rowOff>
    </xdr:from>
    <xdr:to>
      <xdr:col>18</xdr:col>
      <xdr:colOff>18720</xdr:colOff>
      <xdr:row>115</xdr:row>
      <xdr:rowOff>7200</xdr:rowOff>
    </xdr:to>
    <xdr:pic>
      <xdr:nvPicPr>
        <xdr:cNvPr id="66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23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115</xdr:row>
      <xdr:rowOff>0</xdr:rowOff>
    </xdr:from>
    <xdr:to>
      <xdr:col>18</xdr:col>
      <xdr:colOff>18720</xdr:colOff>
      <xdr:row>115</xdr:row>
      <xdr:rowOff>7200</xdr:rowOff>
    </xdr:to>
    <xdr:pic>
      <xdr:nvPicPr>
        <xdr:cNvPr id="66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235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115</xdr:row>
      <xdr:rowOff>0</xdr:rowOff>
    </xdr:from>
    <xdr:to>
      <xdr:col>18</xdr:col>
      <xdr:colOff>6480</xdr:colOff>
      <xdr:row>115</xdr:row>
      <xdr:rowOff>7200</xdr:rowOff>
    </xdr:to>
    <xdr:pic>
      <xdr:nvPicPr>
        <xdr:cNvPr id="66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23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115</xdr:row>
      <xdr:rowOff>0</xdr:rowOff>
    </xdr:from>
    <xdr:to>
      <xdr:col>18</xdr:col>
      <xdr:colOff>6480</xdr:colOff>
      <xdr:row>115</xdr:row>
      <xdr:rowOff>7200</xdr:rowOff>
    </xdr:to>
    <xdr:pic>
      <xdr:nvPicPr>
        <xdr:cNvPr id="66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235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116</xdr:row>
      <xdr:rowOff>0</xdr:rowOff>
    </xdr:from>
    <xdr:to>
      <xdr:col>18</xdr:col>
      <xdr:colOff>18720</xdr:colOff>
      <xdr:row>116</xdr:row>
      <xdr:rowOff>7200</xdr:rowOff>
    </xdr:to>
    <xdr:pic>
      <xdr:nvPicPr>
        <xdr:cNvPr id="66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997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116</xdr:row>
      <xdr:rowOff>0</xdr:rowOff>
    </xdr:from>
    <xdr:to>
      <xdr:col>18</xdr:col>
      <xdr:colOff>18720</xdr:colOff>
      <xdr:row>116</xdr:row>
      <xdr:rowOff>7200</xdr:rowOff>
    </xdr:to>
    <xdr:pic>
      <xdr:nvPicPr>
        <xdr:cNvPr id="66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2997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116</xdr:row>
      <xdr:rowOff>0</xdr:rowOff>
    </xdr:from>
    <xdr:to>
      <xdr:col>18</xdr:col>
      <xdr:colOff>6480</xdr:colOff>
      <xdr:row>116</xdr:row>
      <xdr:rowOff>7200</xdr:rowOff>
    </xdr:to>
    <xdr:pic>
      <xdr:nvPicPr>
        <xdr:cNvPr id="66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997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116</xdr:row>
      <xdr:rowOff>0</xdr:rowOff>
    </xdr:from>
    <xdr:to>
      <xdr:col>18</xdr:col>
      <xdr:colOff>6480</xdr:colOff>
      <xdr:row>116</xdr:row>
      <xdr:rowOff>7200</xdr:rowOff>
    </xdr:to>
    <xdr:pic>
      <xdr:nvPicPr>
        <xdr:cNvPr id="66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2997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117</xdr:row>
      <xdr:rowOff>0</xdr:rowOff>
    </xdr:from>
    <xdr:to>
      <xdr:col>18</xdr:col>
      <xdr:colOff>18720</xdr:colOff>
      <xdr:row>117</xdr:row>
      <xdr:rowOff>7200</xdr:rowOff>
    </xdr:to>
    <xdr:pic>
      <xdr:nvPicPr>
        <xdr:cNvPr id="66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56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117</xdr:row>
      <xdr:rowOff>0</xdr:rowOff>
    </xdr:from>
    <xdr:to>
      <xdr:col>18</xdr:col>
      <xdr:colOff>18720</xdr:colOff>
      <xdr:row>117</xdr:row>
      <xdr:rowOff>7200</xdr:rowOff>
    </xdr:to>
    <xdr:pic>
      <xdr:nvPicPr>
        <xdr:cNvPr id="66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3568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117</xdr:row>
      <xdr:rowOff>0</xdr:rowOff>
    </xdr:from>
    <xdr:to>
      <xdr:col>18</xdr:col>
      <xdr:colOff>6480</xdr:colOff>
      <xdr:row>117</xdr:row>
      <xdr:rowOff>7200</xdr:rowOff>
    </xdr:to>
    <xdr:pic>
      <xdr:nvPicPr>
        <xdr:cNvPr id="66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56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117</xdr:row>
      <xdr:rowOff>0</xdr:rowOff>
    </xdr:from>
    <xdr:to>
      <xdr:col>18</xdr:col>
      <xdr:colOff>6480</xdr:colOff>
      <xdr:row>117</xdr:row>
      <xdr:rowOff>7200</xdr:rowOff>
    </xdr:to>
    <xdr:pic>
      <xdr:nvPicPr>
        <xdr:cNvPr id="66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3568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0</xdr:rowOff>
    </xdr:from>
    <xdr:to>
      <xdr:col>18</xdr:col>
      <xdr:colOff>18720</xdr:colOff>
      <xdr:row>118</xdr:row>
      <xdr:rowOff>7200</xdr:rowOff>
    </xdr:to>
    <xdr:pic>
      <xdr:nvPicPr>
        <xdr:cNvPr id="66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14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0</xdr:rowOff>
    </xdr:from>
    <xdr:to>
      <xdr:col>18</xdr:col>
      <xdr:colOff>18720</xdr:colOff>
      <xdr:row>118</xdr:row>
      <xdr:rowOff>7200</xdr:rowOff>
    </xdr:to>
    <xdr:pic>
      <xdr:nvPicPr>
        <xdr:cNvPr id="66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140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0</xdr:rowOff>
    </xdr:from>
    <xdr:to>
      <xdr:col>18</xdr:col>
      <xdr:colOff>6480</xdr:colOff>
      <xdr:row>118</xdr:row>
      <xdr:rowOff>7200</xdr:rowOff>
    </xdr:to>
    <xdr:pic>
      <xdr:nvPicPr>
        <xdr:cNvPr id="66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14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0</xdr:rowOff>
    </xdr:from>
    <xdr:to>
      <xdr:col>18</xdr:col>
      <xdr:colOff>6480</xdr:colOff>
      <xdr:row>118</xdr:row>
      <xdr:rowOff>7200</xdr:rowOff>
    </xdr:to>
    <xdr:pic>
      <xdr:nvPicPr>
        <xdr:cNvPr id="66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140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320760</xdr:rowOff>
    </xdr:from>
    <xdr:to>
      <xdr:col>18</xdr:col>
      <xdr:colOff>18720</xdr:colOff>
      <xdr:row>118</xdr:row>
      <xdr:rowOff>327960</xdr:rowOff>
    </xdr:to>
    <xdr:pic>
      <xdr:nvPicPr>
        <xdr:cNvPr id="66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46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118</xdr:row>
      <xdr:rowOff>320760</xdr:rowOff>
    </xdr:from>
    <xdr:to>
      <xdr:col>18</xdr:col>
      <xdr:colOff>18720</xdr:colOff>
      <xdr:row>118</xdr:row>
      <xdr:rowOff>327960</xdr:rowOff>
    </xdr:to>
    <xdr:pic>
      <xdr:nvPicPr>
        <xdr:cNvPr id="66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46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320760</xdr:rowOff>
    </xdr:from>
    <xdr:to>
      <xdr:col>18</xdr:col>
      <xdr:colOff>6480</xdr:colOff>
      <xdr:row>118</xdr:row>
      <xdr:rowOff>327960</xdr:rowOff>
    </xdr:to>
    <xdr:pic>
      <xdr:nvPicPr>
        <xdr:cNvPr id="66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46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118</xdr:row>
      <xdr:rowOff>320760</xdr:rowOff>
    </xdr:from>
    <xdr:to>
      <xdr:col>18</xdr:col>
      <xdr:colOff>6480</xdr:colOff>
      <xdr:row>118</xdr:row>
      <xdr:rowOff>327960</xdr:rowOff>
    </xdr:to>
    <xdr:pic>
      <xdr:nvPicPr>
        <xdr:cNvPr id="66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46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119</xdr:row>
      <xdr:rowOff>259200</xdr:rowOff>
    </xdr:from>
    <xdr:to>
      <xdr:col>18</xdr:col>
      <xdr:colOff>18720</xdr:colOff>
      <xdr:row>119</xdr:row>
      <xdr:rowOff>266400</xdr:rowOff>
    </xdr:to>
    <xdr:pic>
      <xdr:nvPicPr>
        <xdr:cNvPr id="66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78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119</xdr:row>
      <xdr:rowOff>259200</xdr:rowOff>
    </xdr:from>
    <xdr:to>
      <xdr:col>18</xdr:col>
      <xdr:colOff>18720</xdr:colOff>
      <xdr:row>119</xdr:row>
      <xdr:rowOff>266400</xdr:rowOff>
    </xdr:to>
    <xdr:pic>
      <xdr:nvPicPr>
        <xdr:cNvPr id="66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4780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119</xdr:row>
      <xdr:rowOff>259200</xdr:rowOff>
    </xdr:from>
    <xdr:to>
      <xdr:col>18</xdr:col>
      <xdr:colOff>6480</xdr:colOff>
      <xdr:row>119</xdr:row>
      <xdr:rowOff>266400</xdr:rowOff>
    </xdr:to>
    <xdr:pic>
      <xdr:nvPicPr>
        <xdr:cNvPr id="66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78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119</xdr:row>
      <xdr:rowOff>259200</xdr:rowOff>
    </xdr:from>
    <xdr:to>
      <xdr:col>18</xdr:col>
      <xdr:colOff>6480</xdr:colOff>
      <xdr:row>119</xdr:row>
      <xdr:rowOff>266400</xdr:rowOff>
    </xdr:to>
    <xdr:pic>
      <xdr:nvPicPr>
        <xdr:cNvPr id="66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4780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120</xdr:row>
      <xdr:rowOff>197280</xdr:rowOff>
    </xdr:from>
    <xdr:to>
      <xdr:col>18</xdr:col>
      <xdr:colOff>18720</xdr:colOff>
      <xdr:row>120</xdr:row>
      <xdr:rowOff>204480</xdr:rowOff>
    </xdr:to>
    <xdr:pic>
      <xdr:nvPicPr>
        <xdr:cNvPr id="66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09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120</xdr:row>
      <xdr:rowOff>197280</xdr:rowOff>
    </xdr:from>
    <xdr:to>
      <xdr:col>18</xdr:col>
      <xdr:colOff>18720</xdr:colOff>
      <xdr:row>120</xdr:row>
      <xdr:rowOff>204480</xdr:rowOff>
    </xdr:to>
    <xdr:pic>
      <xdr:nvPicPr>
        <xdr:cNvPr id="66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099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120</xdr:row>
      <xdr:rowOff>197280</xdr:rowOff>
    </xdr:from>
    <xdr:to>
      <xdr:col>18</xdr:col>
      <xdr:colOff>6480</xdr:colOff>
      <xdr:row>120</xdr:row>
      <xdr:rowOff>204480</xdr:rowOff>
    </xdr:to>
    <xdr:pic>
      <xdr:nvPicPr>
        <xdr:cNvPr id="66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09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120</xdr:row>
      <xdr:rowOff>197280</xdr:rowOff>
    </xdr:from>
    <xdr:to>
      <xdr:col>18</xdr:col>
      <xdr:colOff>6480</xdr:colOff>
      <xdr:row>120</xdr:row>
      <xdr:rowOff>204480</xdr:rowOff>
    </xdr:to>
    <xdr:pic>
      <xdr:nvPicPr>
        <xdr:cNvPr id="66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099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121</xdr:row>
      <xdr:rowOff>136080</xdr:rowOff>
    </xdr:from>
    <xdr:to>
      <xdr:col>18</xdr:col>
      <xdr:colOff>18720</xdr:colOff>
      <xdr:row>121</xdr:row>
      <xdr:rowOff>143280</xdr:rowOff>
    </xdr:to>
    <xdr:pic>
      <xdr:nvPicPr>
        <xdr:cNvPr id="66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4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121</xdr:row>
      <xdr:rowOff>136080</xdr:rowOff>
    </xdr:from>
    <xdr:to>
      <xdr:col>18</xdr:col>
      <xdr:colOff>18720</xdr:colOff>
      <xdr:row>121</xdr:row>
      <xdr:rowOff>143280</xdr:rowOff>
    </xdr:to>
    <xdr:pic>
      <xdr:nvPicPr>
        <xdr:cNvPr id="66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4191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121</xdr:row>
      <xdr:rowOff>136080</xdr:rowOff>
    </xdr:from>
    <xdr:to>
      <xdr:col>18</xdr:col>
      <xdr:colOff>6480</xdr:colOff>
      <xdr:row>121</xdr:row>
      <xdr:rowOff>143280</xdr:rowOff>
    </xdr:to>
    <xdr:pic>
      <xdr:nvPicPr>
        <xdr:cNvPr id="66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4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121</xdr:row>
      <xdr:rowOff>136080</xdr:rowOff>
    </xdr:from>
    <xdr:to>
      <xdr:col>18</xdr:col>
      <xdr:colOff>6480</xdr:colOff>
      <xdr:row>121</xdr:row>
      <xdr:rowOff>143280</xdr:rowOff>
    </xdr:to>
    <xdr:pic>
      <xdr:nvPicPr>
        <xdr:cNvPr id="66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4191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122</xdr:row>
      <xdr:rowOff>74160</xdr:rowOff>
    </xdr:from>
    <xdr:to>
      <xdr:col>18</xdr:col>
      <xdr:colOff>18720</xdr:colOff>
      <xdr:row>122</xdr:row>
      <xdr:rowOff>81360</xdr:rowOff>
    </xdr:to>
    <xdr:pic>
      <xdr:nvPicPr>
        <xdr:cNvPr id="66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73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122</xdr:row>
      <xdr:rowOff>74160</xdr:rowOff>
    </xdr:from>
    <xdr:to>
      <xdr:col>18</xdr:col>
      <xdr:colOff>18720</xdr:colOff>
      <xdr:row>122</xdr:row>
      <xdr:rowOff>81360</xdr:rowOff>
    </xdr:to>
    <xdr:pic>
      <xdr:nvPicPr>
        <xdr:cNvPr id="66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5738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122</xdr:row>
      <xdr:rowOff>74160</xdr:rowOff>
    </xdr:from>
    <xdr:to>
      <xdr:col>18</xdr:col>
      <xdr:colOff>6480</xdr:colOff>
      <xdr:row>122</xdr:row>
      <xdr:rowOff>81360</xdr:rowOff>
    </xdr:to>
    <xdr:pic>
      <xdr:nvPicPr>
        <xdr:cNvPr id="66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73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122</xdr:row>
      <xdr:rowOff>74160</xdr:rowOff>
    </xdr:from>
    <xdr:to>
      <xdr:col>18</xdr:col>
      <xdr:colOff>6480</xdr:colOff>
      <xdr:row>122</xdr:row>
      <xdr:rowOff>81360</xdr:rowOff>
    </xdr:to>
    <xdr:pic>
      <xdr:nvPicPr>
        <xdr:cNvPr id="66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5738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123</xdr:row>
      <xdr:rowOff>12600</xdr:rowOff>
    </xdr:from>
    <xdr:to>
      <xdr:col>18</xdr:col>
      <xdr:colOff>18720</xdr:colOff>
      <xdr:row>123</xdr:row>
      <xdr:rowOff>19800</xdr:rowOff>
    </xdr:to>
    <xdr:pic>
      <xdr:nvPicPr>
        <xdr:cNvPr id="66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0577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123</xdr:row>
      <xdr:rowOff>12600</xdr:rowOff>
    </xdr:from>
    <xdr:to>
      <xdr:col>18</xdr:col>
      <xdr:colOff>18720</xdr:colOff>
      <xdr:row>123</xdr:row>
      <xdr:rowOff>19800</xdr:rowOff>
    </xdr:to>
    <xdr:pic>
      <xdr:nvPicPr>
        <xdr:cNvPr id="66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0577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123</xdr:row>
      <xdr:rowOff>12600</xdr:rowOff>
    </xdr:from>
    <xdr:to>
      <xdr:col>18</xdr:col>
      <xdr:colOff>6480</xdr:colOff>
      <xdr:row>123</xdr:row>
      <xdr:rowOff>19800</xdr:rowOff>
    </xdr:to>
    <xdr:pic>
      <xdr:nvPicPr>
        <xdr:cNvPr id="66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0577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123</xdr:row>
      <xdr:rowOff>12600</xdr:rowOff>
    </xdr:from>
    <xdr:to>
      <xdr:col>18</xdr:col>
      <xdr:colOff>6480</xdr:colOff>
      <xdr:row>123</xdr:row>
      <xdr:rowOff>19800</xdr:rowOff>
    </xdr:to>
    <xdr:pic>
      <xdr:nvPicPr>
        <xdr:cNvPr id="66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0577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124</xdr:row>
      <xdr:rowOff>0</xdr:rowOff>
    </xdr:from>
    <xdr:to>
      <xdr:col>18</xdr:col>
      <xdr:colOff>18720</xdr:colOff>
      <xdr:row>124</xdr:row>
      <xdr:rowOff>7200</xdr:rowOff>
    </xdr:to>
    <xdr:pic>
      <xdr:nvPicPr>
        <xdr:cNvPr id="66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426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124</xdr:row>
      <xdr:rowOff>0</xdr:rowOff>
    </xdr:from>
    <xdr:to>
      <xdr:col>18</xdr:col>
      <xdr:colOff>18720</xdr:colOff>
      <xdr:row>124</xdr:row>
      <xdr:rowOff>7200</xdr:rowOff>
    </xdr:to>
    <xdr:pic>
      <xdr:nvPicPr>
        <xdr:cNvPr id="66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4260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124</xdr:row>
      <xdr:rowOff>0</xdr:rowOff>
    </xdr:from>
    <xdr:to>
      <xdr:col>18</xdr:col>
      <xdr:colOff>6480</xdr:colOff>
      <xdr:row>124</xdr:row>
      <xdr:rowOff>7200</xdr:rowOff>
    </xdr:to>
    <xdr:pic>
      <xdr:nvPicPr>
        <xdr:cNvPr id="66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426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124</xdr:row>
      <xdr:rowOff>0</xdr:rowOff>
    </xdr:from>
    <xdr:to>
      <xdr:col>18</xdr:col>
      <xdr:colOff>6480</xdr:colOff>
      <xdr:row>124</xdr:row>
      <xdr:rowOff>7200</xdr:rowOff>
    </xdr:to>
    <xdr:pic>
      <xdr:nvPicPr>
        <xdr:cNvPr id="66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4260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125</xdr:row>
      <xdr:rowOff>0</xdr:rowOff>
    </xdr:from>
    <xdr:to>
      <xdr:col>18</xdr:col>
      <xdr:colOff>18720</xdr:colOff>
      <xdr:row>125</xdr:row>
      <xdr:rowOff>7200</xdr:rowOff>
    </xdr:to>
    <xdr:pic>
      <xdr:nvPicPr>
        <xdr:cNvPr id="66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80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125</xdr:row>
      <xdr:rowOff>0</xdr:rowOff>
    </xdr:from>
    <xdr:to>
      <xdr:col>18</xdr:col>
      <xdr:colOff>18720</xdr:colOff>
      <xdr:row>125</xdr:row>
      <xdr:rowOff>7200</xdr:rowOff>
    </xdr:to>
    <xdr:pic>
      <xdr:nvPicPr>
        <xdr:cNvPr id="66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680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125</xdr:row>
      <xdr:rowOff>0</xdr:rowOff>
    </xdr:from>
    <xdr:to>
      <xdr:col>18</xdr:col>
      <xdr:colOff>6480</xdr:colOff>
      <xdr:row>125</xdr:row>
      <xdr:rowOff>7200</xdr:rowOff>
    </xdr:to>
    <xdr:pic>
      <xdr:nvPicPr>
        <xdr:cNvPr id="66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80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125</xdr:row>
      <xdr:rowOff>0</xdr:rowOff>
    </xdr:from>
    <xdr:to>
      <xdr:col>18</xdr:col>
      <xdr:colOff>6480</xdr:colOff>
      <xdr:row>125</xdr:row>
      <xdr:rowOff>7200</xdr:rowOff>
    </xdr:to>
    <xdr:pic>
      <xdr:nvPicPr>
        <xdr:cNvPr id="66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680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127</xdr:row>
      <xdr:rowOff>0</xdr:rowOff>
    </xdr:from>
    <xdr:to>
      <xdr:col>18</xdr:col>
      <xdr:colOff>18720</xdr:colOff>
      <xdr:row>127</xdr:row>
      <xdr:rowOff>7200</xdr:rowOff>
    </xdr:to>
    <xdr:pic>
      <xdr:nvPicPr>
        <xdr:cNvPr id="66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75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127</xdr:row>
      <xdr:rowOff>0</xdr:rowOff>
    </xdr:from>
    <xdr:to>
      <xdr:col>18</xdr:col>
      <xdr:colOff>18720</xdr:colOff>
      <xdr:row>127</xdr:row>
      <xdr:rowOff>7200</xdr:rowOff>
    </xdr:to>
    <xdr:pic>
      <xdr:nvPicPr>
        <xdr:cNvPr id="66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7759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127</xdr:row>
      <xdr:rowOff>0</xdr:rowOff>
    </xdr:from>
    <xdr:to>
      <xdr:col>18</xdr:col>
      <xdr:colOff>6480</xdr:colOff>
      <xdr:row>127</xdr:row>
      <xdr:rowOff>7200</xdr:rowOff>
    </xdr:to>
    <xdr:pic>
      <xdr:nvPicPr>
        <xdr:cNvPr id="66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75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127</xdr:row>
      <xdr:rowOff>0</xdr:rowOff>
    </xdr:from>
    <xdr:to>
      <xdr:col>18</xdr:col>
      <xdr:colOff>6480</xdr:colOff>
      <xdr:row>127</xdr:row>
      <xdr:rowOff>7200</xdr:rowOff>
    </xdr:to>
    <xdr:pic>
      <xdr:nvPicPr>
        <xdr:cNvPr id="66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7759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128</xdr:row>
      <xdr:rowOff>330120</xdr:rowOff>
    </xdr:from>
    <xdr:to>
      <xdr:col>18</xdr:col>
      <xdr:colOff>18720</xdr:colOff>
      <xdr:row>128</xdr:row>
      <xdr:rowOff>337320</xdr:rowOff>
    </xdr:to>
    <xdr:pic>
      <xdr:nvPicPr>
        <xdr:cNvPr id="66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470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128</xdr:row>
      <xdr:rowOff>330120</xdr:rowOff>
    </xdr:from>
    <xdr:to>
      <xdr:col>18</xdr:col>
      <xdr:colOff>18720</xdr:colOff>
      <xdr:row>128</xdr:row>
      <xdr:rowOff>337320</xdr:rowOff>
    </xdr:to>
    <xdr:pic>
      <xdr:nvPicPr>
        <xdr:cNvPr id="67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4708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128</xdr:row>
      <xdr:rowOff>330120</xdr:rowOff>
    </xdr:from>
    <xdr:to>
      <xdr:col>18</xdr:col>
      <xdr:colOff>6480</xdr:colOff>
      <xdr:row>128</xdr:row>
      <xdr:rowOff>337320</xdr:rowOff>
    </xdr:to>
    <xdr:pic>
      <xdr:nvPicPr>
        <xdr:cNvPr id="67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470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128</xdr:row>
      <xdr:rowOff>330120</xdr:rowOff>
    </xdr:from>
    <xdr:to>
      <xdr:col>18</xdr:col>
      <xdr:colOff>6480</xdr:colOff>
      <xdr:row>128</xdr:row>
      <xdr:rowOff>337320</xdr:rowOff>
    </xdr:to>
    <xdr:pic>
      <xdr:nvPicPr>
        <xdr:cNvPr id="67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4708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129</xdr:row>
      <xdr:rowOff>268560</xdr:rowOff>
    </xdr:from>
    <xdr:to>
      <xdr:col>18</xdr:col>
      <xdr:colOff>18720</xdr:colOff>
      <xdr:row>129</xdr:row>
      <xdr:rowOff>275760</xdr:rowOff>
    </xdr:to>
    <xdr:pic>
      <xdr:nvPicPr>
        <xdr:cNvPr id="67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98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129</xdr:row>
      <xdr:rowOff>268560</xdr:rowOff>
    </xdr:from>
    <xdr:to>
      <xdr:col>18</xdr:col>
      <xdr:colOff>18720</xdr:colOff>
      <xdr:row>129</xdr:row>
      <xdr:rowOff>275760</xdr:rowOff>
    </xdr:to>
    <xdr:pic>
      <xdr:nvPicPr>
        <xdr:cNvPr id="67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898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129</xdr:row>
      <xdr:rowOff>268560</xdr:rowOff>
    </xdr:from>
    <xdr:to>
      <xdr:col>18</xdr:col>
      <xdr:colOff>6480</xdr:colOff>
      <xdr:row>129</xdr:row>
      <xdr:rowOff>275760</xdr:rowOff>
    </xdr:to>
    <xdr:pic>
      <xdr:nvPicPr>
        <xdr:cNvPr id="67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98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129</xdr:row>
      <xdr:rowOff>268560</xdr:rowOff>
    </xdr:from>
    <xdr:to>
      <xdr:col>18</xdr:col>
      <xdr:colOff>6480</xdr:colOff>
      <xdr:row>129</xdr:row>
      <xdr:rowOff>275760</xdr:rowOff>
    </xdr:to>
    <xdr:pic>
      <xdr:nvPicPr>
        <xdr:cNvPr id="67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898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130</xdr:row>
      <xdr:rowOff>207000</xdr:rowOff>
    </xdr:from>
    <xdr:to>
      <xdr:col>18</xdr:col>
      <xdr:colOff>18720</xdr:colOff>
      <xdr:row>130</xdr:row>
      <xdr:rowOff>214200</xdr:rowOff>
    </xdr:to>
    <xdr:pic>
      <xdr:nvPicPr>
        <xdr:cNvPr id="67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968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130</xdr:row>
      <xdr:rowOff>207000</xdr:rowOff>
    </xdr:from>
    <xdr:to>
      <xdr:col>18</xdr:col>
      <xdr:colOff>18720</xdr:colOff>
      <xdr:row>130</xdr:row>
      <xdr:rowOff>214200</xdr:rowOff>
    </xdr:to>
    <xdr:pic>
      <xdr:nvPicPr>
        <xdr:cNvPr id="67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59681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130</xdr:row>
      <xdr:rowOff>207000</xdr:rowOff>
    </xdr:from>
    <xdr:to>
      <xdr:col>18</xdr:col>
      <xdr:colOff>6480</xdr:colOff>
      <xdr:row>130</xdr:row>
      <xdr:rowOff>214200</xdr:rowOff>
    </xdr:to>
    <xdr:pic>
      <xdr:nvPicPr>
        <xdr:cNvPr id="67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968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130</xdr:row>
      <xdr:rowOff>207000</xdr:rowOff>
    </xdr:from>
    <xdr:to>
      <xdr:col>18</xdr:col>
      <xdr:colOff>6480</xdr:colOff>
      <xdr:row>130</xdr:row>
      <xdr:rowOff>214200</xdr:rowOff>
    </xdr:to>
    <xdr:pic>
      <xdr:nvPicPr>
        <xdr:cNvPr id="67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59681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131</xdr:row>
      <xdr:rowOff>145440</xdr:rowOff>
    </xdr:from>
    <xdr:to>
      <xdr:col>18</xdr:col>
      <xdr:colOff>18720</xdr:colOff>
      <xdr:row>131</xdr:row>
      <xdr:rowOff>152640</xdr:rowOff>
    </xdr:to>
    <xdr:pic>
      <xdr:nvPicPr>
        <xdr:cNvPr id="671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190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131</xdr:row>
      <xdr:rowOff>145440</xdr:rowOff>
    </xdr:from>
    <xdr:to>
      <xdr:col>18</xdr:col>
      <xdr:colOff>18720</xdr:colOff>
      <xdr:row>131</xdr:row>
      <xdr:rowOff>152640</xdr:rowOff>
    </xdr:to>
    <xdr:pic>
      <xdr:nvPicPr>
        <xdr:cNvPr id="671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190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131</xdr:row>
      <xdr:rowOff>145440</xdr:rowOff>
    </xdr:from>
    <xdr:to>
      <xdr:col>18</xdr:col>
      <xdr:colOff>6480</xdr:colOff>
      <xdr:row>131</xdr:row>
      <xdr:rowOff>152640</xdr:rowOff>
    </xdr:to>
    <xdr:pic>
      <xdr:nvPicPr>
        <xdr:cNvPr id="671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190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131</xdr:row>
      <xdr:rowOff>145440</xdr:rowOff>
    </xdr:from>
    <xdr:to>
      <xdr:col>18</xdr:col>
      <xdr:colOff>6480</xdr:colOff>
      <xdr:row>131</xdr:row>
      <xdr:rowOff>152640</xdr:rowOff>
    </xdr:to>
    <xdr:pic>
      <xdr:nvPicPr>
        <xdr:cNvPr id="671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190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132</xdr:row>
      <xdr:rowOff>83880</xdr:rowOff>
    </xdr:from>
    <xdr:to>
      <xdr:col>18</xdr:col>
      <xdr:colOff>18720</xdr:colOff>
      <xdr:row>132</xdr:row>
      <xdr:rowOff>91080</xdr:rowOff>
    </xdr:to>
    <xdr:pic>
      <xdr:nvPicPr>
        <xdr:cNvPr id="671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89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132</xdr:row>
      <xdr:rowOff>83880</xdr:rowOff>
    </xdr:from>
    <xdr:to>
      <xdr:col>18</xdr:col>
      <xdr:colOff>18720</xdr:colOff>
      <xdr:row>132</xdr:row>
      <xdr:rowOff>91080</xdr:rowOff>
    </xdr:to>
    <xdr:pic>
      <xdr:nvPicPr>
        <xdr:cNvPr id="671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089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132</xdr:row>
      <xdr:rowOff>83880</xdr:rowOff>
    </xdr:from>
    <xdr:to>
      <xdr:col>18</xdr:col>
      <xdr:colOff>6480</xdr:colOff>
      <xdr:row>132</xdr:row>
      <xdr:rowOff>91080</xdr:rowOff>
    </xdr:to>
    <xdr:pic>
      <xdr:nvPicPr>
        <xdr:cNvPr id="671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89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132</xdr:row>
      <xdr:rowOff>83880</xdr:rowOff>
    </xdr:from>
    <xdr:to>
      <xdr:col>18</xdr:col>
      <xdr:colOff>6480</xdr:colOff>
      <xdr:row>132</xdr:row>
      <xdr:rowOff>91080</xdr:rowOff>
    </xdr:to>
    <xdr:pic>
      <xdr:nvPicPr>
        <xdr:cNvPr id="671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089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133</xdr:row>
      <xdr:rowOff>22320</xdr:rowOff>
    </xdr:from>
    <xdr:to>
      <xdr:col>18</xdr:col>
      <xdr:colOff>18720</xdr:colOff>
      <xdr:row>133</xdr:row>
      <xdr:rowOff>29520</xdr:rowOff>
    </xdr:to>
    <xdr:pic>
      <xdr:nvPicPr>
        <xdr:cNvPr id="671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21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133</xdr:row>
      <xdr:rowOff>22320</xdr:rowOff>
    </xdr:from>
    <xdr:to>
      <xdr:col>18</xdr:col>
      <xdr:colOff>18720</xdr:colOff>
      <xdr:row>133</xdr:row>
      <xdr:rowOff>29520</xdr:rowOff>
    </xdr:to>
    <xdr:pic>
      <xdr:nvPicPr>
        <xdr:cNvPr id="672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210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133</xdr:row>
      <xdr:rowOff>22320</xdr:rowOff>
    </xdr:from>
    <xdr:to>
      <xdr:col>18</xdr:col>
      <xdr:colOff>6480</xdr:colOff>
      <xdr:row>133</xdr:row>
      <xdr:rowOff>29520</xdr:rowOff>
    </xdr:to>
    <xdr:pic>
      <xdr:nvPicPr>
        <xdr:cNvPr id="672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21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133</xdr:row>
      <xdr:rowOff>22320</xdr:rowOff>
    </xdr:from>
    <xdr:to>
      <xdr:col>18</xdr:col>
      <xdr:colOff>6480</xdr:colOff>
      <xdr:row>133</xdr:row>
      <xdr:rowOff>29520</xdr:rowOff>
    </xdr:to>
    <xdr:pic>
      <xdr:nvPicPr>
        <xdr:cNvPr id="672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210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134</xdr:row>
      <xdr:rowOff>0</xdr:rowOff>
    </xdr:from>
    <xdr:to>
      <xdr:col>18</xdr:col>
      <xdr:colOff>18720</xdr:colOff>
      <xdr:row>134</xdr:row>
      <xdr:rowOff>7200</xdr:rowOff>
    </xdr:to>
    <xdr:pic>
      <xdr:nvPicPr>
        <xdr:cNvPr id="672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95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134</xdr:row>
      <xdr:rowOff>0</xdr:rowOff>
    </xdr:from>
    <xdr:to>
      <xdr:col>18</xdr:col>
      <xdr:colOff>18720</xdr:colOff>
      <xdr:row>134</xdr:row>
      <xdr:rowOff>7200</xdr:rowOff>
    </xdr:to>
    <xdr:pic>
      <xdr:nvPicPr>
        <xdr:cNvPr id="672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1950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134</xdr:row>
      <xdr:rowOff>0</xdr:rowOff>
    </xdr:from>
    <xdr:to>
      <xdr:col>18</xdr:col>
      <xdr:colOff>6480</xdr:colOff>
      <xdr:row>134</xdr:row>
      <xdr:rowOff>7200</xdr:rowOff>
    </xdr:to>
    <xdr:pic>
      <xdr:nvPicPr>
        <xdr:cNvPr id="672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95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134</xdr:row>
      <xdr:rowOff>0</xdr:rowOff>
    </xdr:from>
    <xdr:to>
      <xdr:col>18</xdr:col>
      <xdr:colOff>6480</xdr:colOff>
      <xdr:row>134</xdr:row>
      <xdr:rowOff>7200</xdr:rowOff>
    </xdr:to>
    <xdr:pic>
      <xdr:nvPicPr>
        <xdr:cNvPr id="672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1950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135</xdr:row>
      <xdr:rowOff>0</xdr:rowOff>
    </xdr:from>
    <xdr:to>
      <xdr:col>18</xdr:col>
      <xdr:colOff>18720</xdr:colOff>
      <xdr:row>135</xdr:row>
      <xdr:rowOff>7200</xdr:rowOff>
    </xdr:to>
    <xdr:pic>
      <xdr:nvPicPr>
        <xdr:cNvPr id="672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33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135</xdr:row>
      <xdr:rowOff>0</xdr:rowOff>
    </xdr:from>
    <xdr:to>
      <xdr:col>18</xdr:col>
      <xdr:colOff>18720</xdr:colOff>
      <xdr:row>135</xdr:row>
      <xdr:rowOff>7200</xdr:rowOff>
    </xdr:to>
    <xdr:pic>
      <xdr:nvPicPr>
        <xdr:cNvPr id="672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3314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135</xdr:row>
      <xdr:rowOff>0</xdr:rowOff>
    </xdr:from>
    <xdr:to>
      <xdr:col>18</xdr:col>
      <xdr:colOff>6480</xdr:colOff>
      <xdr:row>135</xdr:row>
      <xdr:rowOff>7200</xdr:rowOff>
    </xdr:to>
    <xdr:pic>
      <xdr:nvPicPr>
        <xdr:cNvPr id="672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33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135</xdr:row>
      <xdr:rowOff>0</xdr:rowOff>
    </xdr:from>
    <xdr:to>
      <xdr:col>18</xdr:col>
      <xdr:colOff>6480</xdr:colOff>
      <xdr:row>135</xdr:row>
      <xdr:rowOff>7200</xdr:rowOff>
    </xdr:to>
    <xdr:pic>
      <xdr:nvPicPr>
        <xdr:cNvPr id="673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3314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136</xdr:row>
      <xdr:rowOff>0</xdr:rowOff>
    </xdr:from>
    <xdr:to>
      <xdr:col>18</xdr:col>
      <xdr:colOff>18720</xdr:colOff>
      <xdr:row>136</xdr:row>
      <xdr:rowOff>7200</xdr:rowOff>
    </xdr:to>
    <xdr:pic>
      <xdr:nvPicPr>
        <xdr:cNvPr id="673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903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136</xdr:row>
      <xdr:rowOff>0</xdr:rowOff>
    </xdr:from>
    <xdr:to>
      <xdr:col>18</xdr:col>
      <xdr:colOff>18720</xdr:colOff>
      <xdr:row>136</xdr:row>
      <xdr:rowOff>7200</xdr:rowOff>
    </xdr:to>
    <xdr:pic>
      <xdr:nvPicPr>
        <xdr:cNvPr id="673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2903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136</xdr:row>
      <xdr:rowOff>0</xdr:rowOff>
    </xdr:from>
    <xdr:to>
      <xdr:col>18</xdr:col>
      <xdr:colOff>6480</xdr:colOff>
      <xdr:row>136</xdr:row>
      <xdr:rowOff>7200</xdr:rowOff>
    </xdr:to>
    <xdr:pic>
      <xdr:nvPicPr>
        <xdr:cNvPr id="673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903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136</xdr:row>
      <xdr:rowOff>0</xdr:rowOff>
    </xdr:from>
    <xdr:to>
      <xdr:col>18</xdr:col>
      <xdr:colOff>6480</xdr:colOff>
      <xdr:row>136</xdr:row>
      <xdr:rowOff>7200</xdr:rowOff>
    </xdr:to>
    <xdr:pic>
      <xdr:nvPicPr>
        <xdr:cNvPr id="673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2903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137</xdr:row>
      <xdr:rowOff>401400</xdr:rowOff>
    </xdr:from>
    <xdr:to>
      <xdr:col>18</xdr:col>
      <xdr:colOff>18720</xdr:colOff>
      <xdr:row>137</xdr:row>
      <xdr:rowOff>408600</xdr:rowOff>
    </xdr:to>
    <xdr:pic>
      <xdr:nvPicPr>
        <xdr:cNvPr id="673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368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137</xdr:row>
      <xdr:rowOff>401400</xdr:rowOff>
    </xdr:from>
    <xdr:to>
      <xdr:col>18</xdr:col>
      <xdr:colOff>18720</xdr:colOff>
      <xdr:row>137</xdr:row>
      <xdr:rowOff>408600</xdr:rowOff>
    </xdr:to>
    <xdr:pic>
      <xdr:nvPicPr>
        <xdr:cNvPr id="673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36854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137</xdr:row>
      <xdr:rowOff>401400</xdr:rowOff>
    </xdr:from>
    <xdr:to>
      <xdr:col>18</xdr:col>
      <xdr:colOff>6480</xdr:colOff>
      <xdr:row>137</xdr:row>
      <xdr:rowOff>408600</xdr:rowOff>
    </xdr:to>
    <xdr:pic>
      <xdr:nvPicPr>
        <xdr:cNvPr id="673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368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137</xdr:row>
      <xdr:rowOff>401400</xdr:rowOff>
    </xdr:from>
    <xdr:to>
      <xdr:col>18</xdr:col>
      <xdr:colOff>6480</xdr:colOff>
      <xdr:row>137</xdr:row>
      <xdr:rowOff>408600</xdr:rowOff>
    </xdr:to>
    <xdr:pic>
      <xdr:nvPicPr>
        <xdr:cNvPr id="673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36854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138</xdr:row>
      <xdr:rowOff>339840</xdr:rowOff>
    </xdr:from>
    <xdr:to>
      <xdr:col>18</xdr:col>
      <xdr:colOff>18720</xdr:colOff>
      <xdr:row>138</xdr:row>
      <xdr:rowOff>347040</xdr:rowOff>
    </xdr:to>
    <xdr:pic>
      <xdr:nvPicPr>
        <xdr:cNvPr id="673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4386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138</xdr:row>
      <xdr:rowOff>339840</xdr:rowOff>
    </xdr:from>
    <xdr:to>
      <xdr:col>18</xdr:col>
      <xdr:colOff>18720</xdr:colOff>
      <xdr:row>138</xdr:row>
      <xdr:rowOff>347040</xdr:rowOff>
    </xdr:to>
    <xdr:pic>
      <xdr:nvPicPr>
        <xdr:cNvPr id="674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4386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138</xdr:row>
      <xdr:rowOff>339840</xdr:rowOff>
    </xdr:from>
    <xdr:to>
      <xdr:col>18</xdr:col>
      <xdr:colOff>6480</xdr:colOff>
      <xdr:row>138</xdr:row>
      <xdr:rowOff>347040</xdr:rowOff>
    </xdr:to>
    <xdr:pic>
      <xdr:nvPicPr>
        <xdr:cNvPr id="674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4386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138</xdr:row>
      <xdr:rowOff>339840</xdr:rowOff>
    </xdr:from>
    <xdr:to>
      <xdr:col>18</xdr:col>
      <xdr:colOff>6480</xdr:colOff>
      <xdr:row>138</xdr:row>
      <xdr:rowOff>347040</xdr:rowOff>
    </xdr:to>
    <xdr:pic>
      <xdr:nvPicPr>
        <xdr:cNvPr id="674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4386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139</xdr:row>
      <xdr:rowOff>277920</xdr:rowOff>
    </xdr:from>
    <xdr:to>
      <xdr:col>18</xdr:col>
      <xdr:colOff>18720</xdr:colOff>
      <xdr:row>139</xdr:row>
      <xdr:rowOff>285120</xdr:rowOff>
    </xdr:to>
    <xdr:pic>
      <xdr:nvPicPr>
        <xdr:cNvPr id="674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086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139</xdr:row>
      <xdr:rowOff>277920</xdr:rowOff>
    </xdr:from>
    <xdr:to>
      <xdr:col>18</xdr:col>
      <xdr:colOff>18720</xdr:colOff>
      <xdr:row>139</xdr:row>
      <xdr:rowOff>285120</xdr:rowOff>
    </xdr:to>
    <xdr:pic>
      <xdr:nvPicPr>
        <xdr:cNvPr id="674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0862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139</xdr:row>
      <xdr:rowOff>277920</xdr:rowOff>
    </xdr:from>
    <xdr:to>
      <xdr:col>18</xdr:col>
      <xdr:colOff>6480</xdr:colOff>
      <xdr:row>139</xdr:row>
      <xdr:rowOff>285120</xdr:rowOff>
    </xdr:to>
    <xdr:pic>
      <xdr:nvPicPr>
        <xdr:cNvPr id="674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086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139</xdr:row>
      <xdr:rowOff>277920</xdr:rowOff>
    </xdr:from>
    <xdr:to>
      <xdr:col>18</xdr:col>
      <xdr:colOff>6480</xdr:colOff>
      <xdr:row>139</xdr:row>
      <xdr:rowOff>285120</xdr:rowOff>
    </xdr:to>
    <xdr:pic>
      <xdr:nvPicPr>
        <xdr:cNvPr id="674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0862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140</xdr:row>
      <xdr:rowOff>216720</xdr:rowOff>
    </xdr:from>
    <xdr:to>
      <xdr:col>18</xdr:col>
      <xdr:colOff>18720</xdr:colOff>
      <xdr:row>140</xdr:row>
      <xdr:rowOff>223920</xdr:rowOff>
    </xdr:to>
    <xdr:pic>
      <xdr:nvPicPr>
        <xdr:cNvPr id="674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596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140</xdr:row>
      <xdr:rowOff>216720</xdr:rowOff>
    </xdr:from>
    <xdr:to>
      <xdr:col>18</xdr:col>
      <xdr:colOff>18720</xdr:colOff>
      <xdr:row>140</xdr:row>
      <xdr:rowOff>223920</xdr:rowOff>
    </xdr:to>
    <xdr:pic>
      <xdr:nvPicPr>
        <xdr:cNvPr id="674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55963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140</xdr:row>
      <xdr:rowOff>216720</xdr:rowOff>
    </xdr:from>
    <xdr:to>
      <xdr:col>18</xdr:col>
      <xdr:colOff>6480</xdr:colOff>
      <xdr:row>140</xdr:row>
      <xdr:rowOff>223920</xdr:rowOff>
    </xdr:to>
    <xdr:pic>
      <xdr:nvPicPr>
        <xdr:cNvPr id="674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596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140</xdr:row>
      <xdr:rowOff>216720</xdr:rowOff>
    </xdr:from>
    <xdr:to>
      <xdr:col>18</xdr:col>
      <xdr:colOff>6480</xdr:colOff>
      <xdr:row>140</xdr:row>
      <xdr:rowOff>223920</xdr:rowOff>
    </xdr:to>
    <xdr:pic>
      <xdr:nvPicPr>
        <xdr:cNvPr id="675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55963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141</xdr:row>
      <xdr:rowOff>154800</xdr:rowOff>
    </xdr:from>
    <xdr:to>
      <xdr:col>18</xdr:col>
      <xdr:colOff>18720</xdr:colOff>
      <xdr:row>141</xdr:row>
      <xdr:rowOff>162000</xdr:rowOff>
    </xdr:to>
    <xdr:pic>
      <xdr:nvPicPr>
        <xdr:cNvPr id="675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106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141</xdr:row>
      <xdr:rowOff>154800</xdr:rowOff>
    </xdr:from>
    <xdr:to>
      <xdr:col>18</xdr:col>
      <xdr:colOff>18720</xdr:colOff>
      <xdr:row>141</xdr:row>
      <xdr:rowOff>162000</xdr:rowOff>
    </xdr:to>
    <xdr:pic>
      <xdr:nvPicPr>
        <xdr:cNvPr id="675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1060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141</xdr:row>
      <xdr:rowOff>154800</xdr:rowOff>
    </xdr:from>
    <xdr:to>
      <xdr:col>18</xdr:col>
      <xdr:colOff>6480</xdr:colOff>
      <xdr:row>141</xdr:row>
      <xdr:rowOff>162000</xdr:rowOff>
    </xdr:to>
    <xdr:pic>
      <xdr:nvPicPr>
        <xdr:cNvPr id="675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106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141</xdr:row>
      <xdr:rowOff>154800</xdr:rowOff>
    </xdr:from>
    <xdr:to>
      <xdr:col>18</xdr:col>
      <xdr:colOff>6480</xdr:colOff>
      <xdr:row>141</xdr:row>
      <xdr:rowOff>162000</xdr:rowOff>
    </xdr:to>
    <xdr:pic>
      <xdr:nvPicPr>
        <xdr:cNvPr id="675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1060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142</xdr:row>
      <xdr:rowOff>93240</xdr:rowOff>
    </xdr:from>
    <xdr:to>
      <xdr:col>18</xdr:col>
      <xdr:colOff>18720</xdr:colOff>
      <xdr:row>142</xdr:row>
      <xdr:rowOff>100440</xdr:rowOff>
    </xdr:to>
    <xdr:pic>
      <xdr:nvPicPr>
        <xdr:cNvPr id="675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425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142</xdr:row>
      <xdr:rowOff>93240</xdr:rowOff>
    </xdr:from>
    <xdr:to>
      <xdr:col>18</xdr:col>
      <xdr:colOff>18720</xdr:colOff>
      <xdr:row>142</xdr:row>
      <xdr:rowOff>100440</xdr:rowOff>
    </xdr:to>
    <xdr:pic>
      <xdr:nvPicPr>
        <xdr:cNvPr id="675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4254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142</xdr:row>
      <xdr:rowOff>93240</xdr:rowOff>
    </xdr:from>
    <xdr:to>
      <xdr:col>18</xdr:col>
      <xdr:colOff>6480</xdr:colOff>
      <xdr:row>142</xdr:row>
      <xdr:rowOff>100440</xdr:rowOff>
    </xdr:to>
    <xdr:pic>
      <xdr:nvPicPr>
        <xdr:cNvPr id="675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425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142</xdr:row>
      <xdr:rowOff>93240</xdr:rowOff>
    </xdr:from>
    <xdr:to>
      <xdr:col>18</xdr:col>
      <xdr:colOff>6480</xdr:colOff>
      <xdr:row>142</xdr:row>
      <xdr:rowOff>100440</xdr:rowOff>
    </xdr:to>
    <xdr:pic>
      <xdr:nvPicPr>
        <xdr:cNvPr id="675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4254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143</xdr:row>
      <xdr:rowOff>31680</xdr:rowOff>
    </xdr:from>
    <xdr:to>
      <xdr:col>18</xdr:col>
      <xdr:colOff>18720</xdr:colOff>
      <xdr:row>143</xdr:row>
      <xdr:rowOff>38880</xdr:rowOff>
    </xdr:to>
    <xdr:pic>
      <xdr:nvPicPr>
        <xdr:cNvPr id="675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935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143</xdr:row>
      <xdr:rowOff>31680</xdr:rowOff>
    </xdr:from>
    <xdr:to>
      <xdr:col>18</xdr:col>
      <xdr:colOff>18720</xdr:colOff>
      <xdr:row>143</xdr:row>
      <xdr:rowOff>38880</xdr:rowOff>
    </xdr:to>
    <xdr:pic>
      <xdr:nvPicPr>
        <xdr:cNvPr id="676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6935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143</xdr:row>
      <xdr:rowOff>31680</xdr:rowOff>
    </xdr:from>
    <xdr:to>
      <xdr:col>18</xdr:col>
      <xdr:colOff>6480</xdr:colOff>
      <xdr:row>143</xdr:row>
      <xdr:rowOff>38880</xdr:rowOff>
    </xdr:to>
    <xdr:pic>
      <xdr:nvPicPr>
        <xdr:cNvPr id="676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935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143</xdr:row>
      <xdr:rowOff>31680</xdr:rowOff>
    </xdr:from>
    <xdr:to>
      <xdr:col>18</xdr:col>
      <xdr:colOff>6480</xdr:colOff>
      <xdr:row>143</xdr:row>
      <xdr:rowOff>38880</xdr:rowOff>
    </xdr:to>
    <xdr:pic>
      <xdr:nvPicPr>
        <xdr:cNvPr id="676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6935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144</xdr:row>
      <xdr:rowOff>0</xdr:rowOff>
    </xdr:from>
    <xdr:to>
      <xdr:col>18</xdr:col>
      <xdr:colOff>18720</xdr:colOff>
      <xdr:row>144</xdr:row>
      <xdr:rowOff>7200</xdr:rowOff>
    </xdr:to>
    <xdr:pic>
      <xdr:nvPicPr>
        <xdr:cNvPr id="676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284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144</xdr:row>
      <xdr:rowOff>0</xdr:rowOff>
    </xdr:from>
    <xdr:to>
      <xdr:col>18</xdr:col>
      <xdr:colOff>18720</xdr:colOff>
      <xdr:row>144</xdr:row>
      <xdr:rowOff>7200</xdr:rowOff>
    </xdr:to>
    <xdr:pic>
      <xdr:nvPicPr>
        <xdr:cNvPr id="676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2847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144</xdr:row>
      <xdr:rowOff>0</xdr:rowOff>
    </xdr:from>
    <xdr:to>
      <xdr:col>18</xdr:col>
      <xdr:colOff>6480</xdr:colOff>
      <xdr:row>144</xdr:row>
      <xdr:rowOff>7200</xdr:rowOff>
    </xdr:to>
    <xdr:pic>
      <xdr:nvPicPr>
        <xdr:cNvPr id="676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284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144</xdr:row>
      <xdr:rowOff>0</xdr:rowOff>
    </xdr:from>
    <xdr:to>
      <xdr:col>18</xdr:col>
      <xdr:colOff>6480</xdr:colOff>
      <xdr:row>144</xdr:row>
      <xdr:rowOff>7200</xdr:rowOff>
    </xdr:to>
    <xdr:pic>
      <xdr:nvPicPr>
        <xdr:cNvPr id="676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2847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145</xdr:row>
      <xdr:rowOff>0</xdr:rowOff>
    </xdr:from>
    <xdr:to>
      <xdr:col>18</xdr:col>
      <xdr:colOff>18720</xdr:colOff>
      <xdr:row>145</xdr:row>
      <xdr:rowOff>7200</xdr:rowOff>
    </xdr:to>
    <xdr:pic>
      <xdr:nvPicPr>
        <xdr:cNvPr id="676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66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145</xdr:row>
      <xdr:rowOff>0</xdr:rowOff>
    </xdr:from>
    <xdr:to>
      <xdr:col>18</xdr:col>
      <xdr:colOff>18720</xdr:colOff>
      <xdr:row>145</xdr:row>
      <xdr:rowOff>7200</xdr:rowOff>
    </xdr:to>
    <xdr:pic>
      <xdr:nvPicPr>
        <xdr:cNvPr id="676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76656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145</xdr:row>
      <xdr:rowOff>0</xdr:rowOff>
    </xdr:from>
    <xdr:to>
      <xdr:col>18</xdr:col>
      <xdr:colOff>6480</xdr:colOff>
      <xdr:row>145</xdr:row>
      <xdr:rowOff>7200</xdr:rowOff>
    </xdr:to>
    <xdr:pic>
      <xdr:nvPicPr>
        <xdr:cNvPr id="676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66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145</xdr:row>
      <xdr:rowOff>0</xdr:rowOff>
    </xdr:from>
    <xdr:to>
      <xdr:col>18</xdr:col>
      <xdr:colOff>6480</xdr:colOff>
      <xdr:row>145</xdr:row>
      <xdr:rowOff>7200</xdr:rowOff>
    </xdr:to>
    <xdr:pic>
      <xdr:nvPicPr>
        <xdr:cNvPr id="677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76656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146</xdr:row>
      <xdr:rowOff>0</xdr:rowOff>
    </xdr:from>
    <xdr:to>
      <xdr:col>18</xdr:col>
      <xdr:colOff>18720</xdr:colOff>
      <xdr:row>146</xdr:row>
      <xdr:rowOff>7200</xdr:rowOff>
    </xdr:to>
    <xdr:pic>
      <xdr:nvPicPr>
        <xdr:cNvPr id="677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23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146</xdr:row>
      <xdr:rowOff>0</xdr:rowOff>
    </xdr:from>
    <xdr:to>
      <xdr:col>18</xdr:col>
      <xdr:colOff>18720</xdr:colOff>
      <xdr:row>146</xdr:row>
      <xdr:rowOff>7200</xdr:rowOff>
    </xdr:to>
    <xdr:pic>
      <xdr:nvPicPr>
        <xdr:cNvPr id="677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2372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146</xdr:row>
      <xdr:rowOff>0</xdr:rowOff>
    </xdr:from>
    <xdr:to>
      <xdr:col>18</xdr:col>
      <xdr:colOff>6480</xdr:colOff>
      <xdr:row>146</xdr:row>
      <xdr:rowOff>7200</xdr:rowOff>
    </xdr:to>
    <xdr:pic>
      <xdr:nvPicPr>
        <xdr:cNvPr id="677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23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146</xdr:row>
      <xdr:rowOff>0</xdr:rowOff>
    </xdr:from>
    <xdr:to>
      <xdr:col>18</xdr:col>
      <xdr:colOff>6480</xdr:colOff>
      <xdr:row>146</xdr:row>
      <xdr:rowOff>7200</xdr:rowOff>
    </xdr:to>
    <xdr:pic>
      <xdr:nvPicPr>
        <xdr:cNvPr id="677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2372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0</xdr:rowOff>
    </xdr:from>
    <xdr:to>
      <xdr:col>18</xdr:col>
      <xdr:colOff>18720</xdr:colOff>
      <xdr:row>147</xdr:row>
      <xdr:rowOff>7200</xdr:rowOff>
    </xdr:to>
    <xdr:pic>
      <xdr:nvPicPr>
        <xdr:cNvPr id="677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618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0</xdr:rowOff>
    </xdr:from>
    <xdr:to>
      <xdr:col>18</xdr:col>
      <xdr:colOff>18720</xdr:colOff>
      <xdr:row>147</xdr:row>
      <xdr:rowOff>7200</xdr:rowOff>
    </xdr:to>
    <xdr:pic>
      <xdr:nvPicPr>
        <xdr:cNvPr id="677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86181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0</xdr:rowOff>
    </xdr:from>
    <xdr:to>
      <xdr:col>18</xdr:col>
      <xdr:colOff>6480</xdr:colOff>
      <xdr:row>147</xdr:row>
      <xdr:rowOff>7200</xdr:rowOff>
    </xdr:to>
    <xdr:pic>
      <xdr:nvPicPr>
        <xdr:cNvPr id="677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618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0</xdr:rowOff>
    </xdr:from>
    <xdr:to>
      <xdr:col>18</xdr:col>
      <xdr:colOff>6480</xdr:colOff>
      <xdr:row>147</xdr:row>
      <xdr:rowOff>7200</xdr:rowOff>
    </xdr:to>
    <xdr:pic>
      <xdr:nvPicPr>
        <xdr:cNvPr id="677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86181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410760</xdr:rowOff>
    </xdr:from>
    <xdr:to>
      <xdr:col>18</xdr:col>
      <xdr:colOff>18720</xdr:colOff>
      <xdr:row>147</xdr:row>
      <xdr:rowOff>417960</xdr:rowOff>
    </xdr:to>
    <xdr:pic>
      <xdr:nvPicPr>
        <xdr:cNvPr id="677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28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147</xdr:row>
      <xdr:rowOff>410760</xdr:rowOff>
    </xdr:from>
    <xdr:to>
      <xdr:col>18</xdr:col>
      <xdr:colOff>18720</xdr:colOff>
      <xdr:row>147</xdr:row>
      <xdr:rowOff>417960</xdr:rowOff>
    </xdr:to>
    <xdr:pic>
      <xdr:nvPicPr>
        <xdr:cNvPr id="678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02892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410760</xdr:rowOff>
    </xdr:from>
    <xdr:to>
      <xdr:col>18</xdr:col>
      <xdr:colOff>6480</xdr:colOff>
      <xdr:row>147</xdr:row>
      <xdr:rowOff>417960</xdr:rowOff>
    </xdr:to>
    <xdr:pic>
      <xdr:nvPicPr>
        <xdr:cNvPr id="678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28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147</xdr:row>
      <xdr:rowOff>410760</xdr:rowOff>
    </xdr:from>
    <xdr:to>
      <xdr:col>18</xdr:col>
      <xdr:colOff>6480</xdr:colOff>
      <xdr:row>147</xdr:row>
      <xdr:rowOff>417960</xdr:rowOff>
    </xdr:to>
    <xdr:pic>
      <xdr:nvPicPr>
        <xdr:cNvPr id="678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02892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148</xdr:row>
      <xdr:rowOff>349200</xdr:rowOff>
    </xdr:from>
    <xdr:to>
      <xdr:col>18</xdr:col>
      <xdr:colOff>18720</xdr:colOff>
      <xdr:row>149</xdr:row>
      <xdr:rowOff>1440</xdr:rowOff>
    </xdr:to>
    <xdr:pic>
      <xdr:nvPicPr>
        <xdr:cNvPr id="678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538680"/>
          <a:ext cx="111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148</xdr:row>
      <xdr:rowOff>349200</xdr:rowOff>
    </xdr:from>
    <xdr:to>
      <xdr:col>18</xdr:col>
      <xdr:colOff>18720</xdr:colOff>
      <xdr:row>149</xdr:row>
      <xdr:rowOff>1440</xdr:rowOff>
    </xdr:to>
    <xdr:pic>
      <xdr:nvPicPr>
        <xdr:cNvPr id="678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69538680"/>
          <a:ext cx="111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148</xdr:row>
      <xdr:rowOff>349200</xdr:rowOff>
    </xdr:from>
    <xdr:to>
      <xdr:col>18</xdr:col>
      <xdr:colOff>6480</xdr:colOff>
      <xdr:row>149</xdr:row>
      <xdr:rowOff>1440</xdr:rowOff>
    </xdr:to>
    <xdr:pic>
      <xdr:nvPicPr>
        <xdr:cNvPr id="678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538680"/>
          <a:ext cx="597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148</xdr:row>
      <xdr:rowOff>349200</xdr:rowOff>
    </xdr:from>
    <xdr:to>
      <xdr:col>18</xdr:col>
      <xdr:colOff>6480</xdr:colOff>
      <xdr:row>149</xdr:row>
      <xdr:rowOff>1440</xdr:rowOff>
    </xdr:to>
    <xdr:pic>
      <xdr:nvPicPr>
        <xdr:cNvPr id="678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69538680"/>
          <a:ext cx="59760" cy="22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149</xdr:row>
      <xdr:rowOff>287640</xdr:rowOff>
    </xdr:from>
    <xdr:to>
      <xdr:col>18</xdr:col>
      <xdr:colOff>18720</xdr:colOff>
      <xdr:row>149</xdr:row>
      <xdr:rowOff>294840</xdr:rowOff>
    </xdr:to>
    <xdr:pic>
      <xdr:nvPicPr>
        <xdr:cNvPr id="678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0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149</xdr:row>
      <xdr:rowOff>287640</xdr:rowOff>
    </xdr:from>
    <xdr:to>
      <xdr:col>18</xdr:col>
      <xdr:colOff>18720</xdr:colOff>
      <xdr:row>149</xdr:row>
      <xdr:rowOff>294840</xdr:rowOff>
    </xdr:to>
    <xdr:pic>
      <xdr:nvPicPr>
        <xdr:cNvPr id="678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0488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149</xdr:row>
      <xdr:rowOff>287640</xdr:rowOff>
    </xdr:from>
    <xdr:to>
      <xdr:col>18</xdr:col>
      <xdr:colOff>6480</xdr:colOff>
      <xdr:row>149</xdr:row>
      <xdr:rowOff>294840</xdr:rowOff>
    </xdr:to>
    <xdr:pic>
      <xdr:nvPicPr>
        <xdr:cNvPr id="678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0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149</xdr:row>
      <xdr:rowOff>287640</xdr:rowOff>
    </xdr:from>
    <xdr:to>
      <xdr:col>18</xdr:col>
      <xdr:colOff>6480</xdr:colOff>
      <xdr:row>149</xdr:row>
      <xdr:rowOff>294840</xdr:rowOff>
    </xdr:to>
    <xdr:pic>
      <xdr:nvPicPr>
        <xdr:cNvPr id="679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0488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150</xdr:row>
      <xdr:rowOff>226080</xdr:rowOff>
    </xdr:from>
    <xdr:to>
      <xdr:col>18</xdr:col>
      <xdr:colOff>18720</xdr:colOff>
      <xdr:row>150</xdr:row>
      <xdr:rowOff>233280</xdr:rowOff>
    </xdr:to>
    <xdr:pic>
      <xdr:nvPicPr>
        <xdr:cNvPr id="679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558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150</xdr:row>
      <xdr:rowOff>226080</xdr:rowOff>
    </xdr:from>
    <xdr:to>
      <xdr:col>18</xdr:col>
      <xdr:colOff>18720</xdr:colOff>
      <xdr:row>150</xdr:row>
      <xdr:rowOff>233280</xdr:rowOff>
    </xdr:to>
    <xdr:pic>
      <xdr:nvPicPr>
        <xdr:cNvPr id="679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558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150</xdr:row>
      <xdr:rowOff>226080</xdr:rowOff>
    </xdr:from>
    <xdr:to>
      <xdr:col>18</xdr:col>
      <xdr:colOff>6480</xdr:colOff>
      <xdr:row>150</xdr:row>
      <xdr:rowOff>233280</xdr:rowOff>
    </xdr:to>
    <xdr:pic>
      <xdr:nvPicPr>
        <xdr:cNvPr id="679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558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150</xdr:row>
      <xdr:rowOff>226080</xdr:rowOff>
    </xdr:from>
    <xdr:to>
      <xdr:col>18</xdr:col>
      <xdr:colOff>6480</xdr:colOff>
      <xdr:row>150</xdr:row>
      <xdr:rowOff>233280</xdr:rowOff>
    </xdr:to>
    <xdr:pic>
      <xdr:nvPicPr>
        <xdr:cNvPr id="679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558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151</xdr:row>
      <xdr:rowOff>164520</xdr:rowOff>
    </xdr:from>
    <xdr:to>
      <xdr:col>18</xdr:col>
      <xdr:colOff>18720</xdr:colOff>
      <xdr:row>151</xdr:row>
      <xdr:rowOff>171720</xdr:rowOff>
    </xdr:to>
    <xdr:pic>
      <xdr:nvPicPr>
        <xdr:cNvPr id="679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878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151</xdr:row>
      <xdr:rowOff>164520</xdr:rowOff>
    </xdr:from>
    <xdr:to>
      <xdr:col>18</xdr:col>
      <xdr:colOff>18720</xdr:colOff>
      <xdr:row>151</xdr:row>
      <xdr:rowOff>171720</xdr:rowOff>
    </xdr:to>
    <xdr:pic>
      <xdr:nvPicPr>
        <xdr:cNvPr id="679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087824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151</xdr:row>
      <xdr:rowOff>164520</xdr:rowOff>
    </xdr:from>
    <xdr:to>
      <xdr:col>18</xdr:col>
      <xdr:colOff>6480</xdr:colOff>
      <xdr:row>151</xdr:row>
      <xdr:rowOff>171720</xdr:rowOff>
    </xdr:to>
    <xdr:pic>
      <xdr:nvPicPr>
        <xdr:cNvPr id="679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878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151</xdr:row>
      <xdr:rowOff>164520</xdr:rowOff>
    </xdr:from>
    <xdr:to>
      <xdr:col>18</xdr:col>
      <xdr:colOff>6480</xdr:colOff>
      <xdr:row>151</xdr:row>
      <xdr:rowOff>171720</xdr:rowOff>
    </xdr:to>
    <xdr:pic>
      <xdr:nvPicPr>
        <xdr:cNvPr id="679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087824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152</xdr:row>
      <xdr:rowOff>102960</xdr:rowOff>
    </xdr:from>
    <xdr:to>
      <xdr:col>18</xdr:col>
      <xdr:colOff>18720</xdr:colOff>
      <xdr:row>152</xdr:row>
      <xdr:rowOff>110160</xdr:rowOff>
    </xdr:to>
    <xdr:pic>
      <xdr:nvPicPr>
        <xdr:cNvPr id="679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197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152</xdr:row>
      <xdr:rowOff>102960</xdr:rowOff>
    </xdr:from>
    <xdr:to>
      <xdr:col>18</xdr:col>
      <xdr:colOff>18720</xdr:colOff>
      <xdr:row>152</xdr:row>
      <xdr:rowOff>110160</xdr:rowOff>
    </xdr:to>
    <xdr:pic>
      <xdr:nvPicPr>
        <xdr:cNvPr id="680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19756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152</xdr:row>
      <xdr:rowOff>102960</xdr:rowOff>
    </xdr:from>
    <xdr:to>
      <xdr:col>18</xdr:col>
      <xdr:colOff>6480</xdr:colOff>
      <xdr:row>152</xdr:row>
      <xdr:rowOff>110160</xdr:rowOff>
    </xdr:to>
    <xdr:pic>
      <xdr:nvPicPr>
        <xdr:cNvPr id="6801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197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152</xdr:row>
      <xdr:rowOff>102960</xdr:rowOff>
    </xdr:from>
    <xdr:to>
      <xdr:col>18</xdr:col>
      <xdr:colOff>6480</xdr:colOff>
      <xdr:row>152</xdr:row>
      <xdr:rowOff>110160</xdr:rowOff>
    </xdr:to>
    <xdr:pic>
      <xdr:nvPicPr>
        <xdr:cNvPr id="6802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19756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41400</xdr:rowOff>
    </xdr:from>
    <xdr:to>
      <xdr:col>18</xdr:col>
      <xdr:colOff>18720</xdr:colOff>
      <xdr:row>153</xdr:row>
      <xdr:rowOff>48600</xdr:rowOff>
    </xdr:to>
    <xdr:pic>
      <xdr:nvPicPr>
        <xdr:cNvPr id="6803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707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41400</xdr:rowOff>
    </xdr:from>
    <xdr:to>
      <xdr:col>18</xdr:col>
      <xdr:colOff>18720</xdr:colOff>
      <xdr:row>153</xdr:row>
      <xdr:rowOff>48600</xdr:rowOff>
    </xdr:to>
    <xdr:pic>
      <xdr:nvPicPr>
        <xdr:cNvPr id="6804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170768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41400</xdr:rowOff>
    </xdr:from>
    <xdr:to>
      <xdr:col>18</xdr:col>
      <xdr:colOff>6480</xdr:colOff>
      <xdr:row>153</xdr:row>
      <xdr:rowOff>48600</xdr:rowOff>
    </xdr:to>
    <xdr:pic>
      <xdr:nvPicPr>
        <xdr:cNvPr id="6805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707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41400</xdr:rowOff>
    </xdr:from>
    <xdr:to>
      <xdr:col>18</xdr:col>
      <xdr:colOff>6480</xdr:colOff>
      <xdr:row>153</xdr:row>
      <xdr:rowOff>48600</xdr:rowOff>
    </xdr:to>
    <xdr:pic>
      <xdr:nvPicPr>
        <xdr:cNvPr id="6806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170768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666720</xdr:rowOff>
    </xdr:from>
    <xdr:to>
      <xdr:col>18</xdr:col>
      <xdr:colOff>18720</xdr:colOff>
      <xdr:row>153</xdr:row>
      <xdr:rowOff>673920</xdr:rowOff>
    </xdr:to>
    <xdr:pic>
      <xdr:nvPicPr>
        <xdr:cNvPr id="6807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333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</xdr:col>
      <xdr:colOff>7560</xdr:colOff>
      <xdr:row>153</xdr:row>
      <xdr:rowOff>666720</xdr:rowOff>
    </xdr:from>
    <xdr:to>
      <xdr:col>18</xdr:col>
      <xdr:colOff>18720</xdr:colOff>
      <xdr:row>153</xdr:row>
      <xdr:rowOff>673920</xdr:rowOff>
    </xdr:to>
    <xdr:pic>
      <xdr:nvPicPr>
        <xdr:cNvPr id="6808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92440" y="72333000"/>
          <a:ext cx="111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666720</xdr:rowOff>
    </xdr:from>
    <xdr:to>
      <xdr:col>18</xdr:col>
      <xdr:colOff>6480</xdr:colOff>
      <xdr:row>153</xdr:row>
      <xdr:rowOff>673920</xdr:rowOff>
    </xdr:to>
    <xdr:pic>
      <xdr:nvPicPr>
        <xdr:cNvPr id="6809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333000"/>
          <a:ext cx="59760" cy="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480240</xdr:colOff>
      <xdr:row>153</xdr:row>
      <xdr:rowOff>666720</xdr:rowOff>
    </xdr:from>
    <xdr:to>
      <xdr:col>18</xdr:col>
      <xdr:colOff>6480</xdr:colOff>
      <xdr:row>153</xdr:row>
      <xdr:rowOff>673920</xdr:rowOff>
    </xdr:to>
    <xdr:pic>
      <xdr:nvPicPr>
        <xdr:cNvPr id="6810" name="advertise-pixel" descr="http://octomarket.com/rt/72d9ebe357.png?r=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431600" y="72333000"/>
          <a:ext cx="59760" cy="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62"/>
  <sheetViews>
    <sheetView showGridLines="0" tabSelected="1" topLeftCell="G59" zoomScaleNormal="100" workbookViewId="0">
      <selection activeCell="P72" sqref="P72"/>
    </sheetView>
  </sheetViews>
  <sheetFormatPr defaultColWidth="18.5703125" defaultRowHeight="15.75"/>
  <cols>
    <col min="1" max="2" width="2.28515625" style="1" customWidth="1"/>
    <col min="3" max="3" width="6.5703125" style="1" customWidth="1"/>
    <col min="4" max="4" width="57.7109375" style="54" customWidth="1"/>
    <col min="5" max="7" width="18.5703125" style="1"/>
    <col min="8" max="8" width="7.85546875" style="3" customWidth="1"/>
    <col min="9" max="9" width="16.28515625" style="3" customWidth="1"/>
    <col min="10" max="10" width="18.5703125" style="3"/>
    <col min="11" max="11" width="8.42578125" style="4" customWidth="1"/>
    <col min="12" max="12" width="18.5703125" style="3"/>
    <col min="13" max="14" width="4.5703125" style="1" customWidth="1"/>
    <col min="15" max="15" width="6.5703125" style="1" customWidth="1"/>
    <col min="16" max="16" width="40.5703125" style="54" customWidth="1"/>
    <col min="17" max="17" width="37.5703125" style="2" customWidth="1"/>
    <col min="18" max="18" width="7" style="3" customWidth="1"/>
    <col min="19" max="19" width="15.5703125" style="3" customWidth="1"/>
    <col min="20" max="20" width="8.85546875" style="5" customWidth="1"/>
    <col min="21" max="21" width="14.7109375" style="3" customWidth="1"/>
    <col min="22" max="22" width="14.5703125" style="1" customWidth="1"/>
    <col min="23" max="23" width="14.28515625" style="1" customWidth="1"/>
    <col min="24" max="16384" width="18.5703125" style="1"/>
  </cols>
  <sheetData>
    <row r="1" spans="2:21" ht="15.75" customHeight="1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2:21">
      <c r="B2" s="6"/>
      <c r="C2" s="6"/>
      <c r="D2" s="58"/>
      <c r="E2" s="6"/>
      <c r="F2" s="6"/>
      <c r="G2" s="6"/>
      <c r="H2" s="7"/>
      <c r="I2" s="8"/>
      <c r="J2" s="8"/>
      <c r="L2" s="7"/>
    </row>
    <row r="3" spans="2:21" ht="15.75" customHeight="1">
      <c r="B3" s="9"/>
      <c r="C3" s="10"/>
      <c r="D3" s="59"/>
      <c r="E3" s="10"/>
      <c r="F3" s="10"/>
      <c r="G3" s="10"/>
      <c r="H3" s="11"/>
      <c r="I3" s="12"/>
      <c r="J3" s="12"/>
      <c r="K3" s="76"/>
      <c r="L3" s="11"/>
      <c r="M3" s="13"/>
      <c r="O3" s="79"/>
      <c r="P3" s="79"/>
      <c r="Q3" s="79"/>
      <c r="R3" s="79"/>
      <c r="S3" s="79"/>
      <c r="T3" s="79"/>
      <c r="U3" s="79"/>
    </row>
    <row r="4" spans="2:21">
      <c r="B4" s="14"/>
      <c r="C4" s="15" t="s">
        <v>0</v>
      </c>
      <c r="D4" s="60"/>
      <c r="E4" s="15"/>
      <c r="F4" s="15"/>
      <c r="J4" s="12"/>
      <c r="K4" s="76"/>
      <c r="M4" s="16"/>
      <c r="O4" s="79"/>
      <c r="P4" s="79"/>
      <c r="Q4" s="79"/>
      <c r="R4" s="79"/>
      <c r="S4" s="79"/>
      <c r="T4" s="79"/>
      <c r="U4" s="79"/>
    </row>
    <row r="5" spans="2:21">
      <c r="B5" s="14"/>
      <c r="C5" s="17" t="s">
        <v>1</v>
      </c>
      <c r="D5" s="60"/>
      <c r="E5" s="15"/>
      <c r="F5" s="15"/>
      <c r="J5" s="12"/>
      <c r="K5" s="76"/>
      <c r="M5" s="16"/>
      <c r="O5" s="79"/>
      <c r="P5" s="79"/>
      <c r="Q5" s="79"/>
      <c r="R5" s="79"/>
      <c r="S5" s="79"/>
      <c r="T5" s="79"/>
      <c r="U5" s="79"/>
    </row>
    <row r="6" spans="2:21">
      <c r="B6" s="14"/>
      <c r="J6" s="12"/>
      <c r="K6" s="76"/>
      <c r="M6" s="16"/>
      <c r="O6" s="18"/>
      <c r="P6" s="55"/>
      <c r="Q6" s="19"/>
      <c r="R6" s="20"/>
      <c r="S6" s="20"/>
      <c r="T6" s="21"/>
      <c r="U6" s="20"/>
    </row>
    <row r="7" spans="2:21">
      <c r="B7" s="14"/>
      <c r="C7" s="80" t="s">
        <v>2</v>
      </c>
      <c r="D7" s="80"/>
      <c r="E7" s="80"/>
      <c r="F7" s="80"/>
      <c r="G7" s="80"/>
      <c r="H7" s="80"/>
      <c r="I7" s="80"/>
      <c r="J7" s="80"/>
      <c r="K7" s="80"/>
      <c r="L7" s="80"/>
      <c r="M7" s="16"/>
      <c r="O7" s="81" t="s">
        <v>3</v>
      </c>
      <c r="P7" s="81"/>
      <c r="Q7" s="81"/>
      <c r="R7" s="81"/>
      <c r="S7" s="81"/>
      <c r="T7" s="81"/>
      <c r="U7" s="81"/>
    </row>
    <row r="8" spans="2:21">
      <c r="B8" s="14"/>
      <c r="K8" s="76"/>
      <c r="M8" s="16"/>
      <c r="O8" s="18"/>
      <c r="P8" s="55"/>
      <c r="Q8" s="19"/>
      <c r="R8" s="20"/>
      <c r="S8" s="20"/>
      <c r="T8" s="21"/>
      <c r="U8" s="20"/>
    </row>
    <row r="9" spans="2:21">
      <c r="B9" s="14"/>
      <c r="C9" s="77" t="s">
        <v>4</v>
      </c>
      <c r="D9" s="77"/>
      <c r="E9" s="68"/>
      <c r="F9" s="68"/>
      <c r="G9" s="68"/>
      <c r="H9" s="68"/>
      <c r="I9" s="68"/>
      <c r="K9" s="76"/>
      <c r="M9" s="16"/>
      <c r="O9" s="18"/>
      <c r="P9" s="55"/>
      <c r="Q9" s="19"/>
      <c r="R9" s="20"/>
      <c r="S9" s="20"/>
      <c r="T9" s="21"/>
      <c r="U9" s="20"/>
    </row>
    <row r="10" spans="2:21">
      <c r="B10" s="14"/>
      <c r="C10" s="77" t="s">
        <v>5</v>
      </c>
      <c r="D10" s="77"/>
      <c r="E10" s="78"/>
      <c r="F10" s="78"/>
      <c r="G10" s="78"/>
      <c r="H10" s="78"/>
      <c r="I10" s="78"/>
      <c r="K10" s="76"/>
      <c r="M10" s="16"/>
      <c r="O10" s="18"/>
      <c r="P10" s="55"/>
      <c r="Q10" s="19"/>
      <c r="R10" s="20"/>
      <c r="S10" s="20"/>
      <c r="T10" s="21"/>
      <c r="U10" s="20"/>
    </row>
    <row r="11" spans="2:21">
      <c r="B11" s="14"/>
      <c r="C11" s="77" t="s">
        <v>6</v>
      </c>
      <c r="D11" s="77"/>
      <c r="E11" s="78"/>
      <c r="F11" s="78"/>
      <c r="G11" s="78"/>
      <c r="H11" s="78"/>
      <c r="I11" s="78"/>
      <c r="K11" s="76"/>
      <c r="M11" s="16"/>
      <c r="O11" s="18"/>
      <c r="P11" s="55"/>
      <c r="Q11" s="19"/>
      <c r="R11" s="20"/>
      <c r="S11" s="20"/>
      <c r="T11" s="21"/>
      <c r="U11" s="20"/>
    </row>
    <row r="12" spans="2:21">
      <c r="B12" s="14"/>
      <c r="K12" s="76"/>
      <c r="M12" s="16"/>
      <c r="O12" s="18"/>
      <c r="P12" s="55"/>
      <c r="Q12" s="19"/>
      <c r="R12" s="20"/>
      <c r="S12" s="20"/>
      <c r="T12" s="21"/>
      <c r="U12" s="20"/>
    </row>
    <row r="13" spans="2:21" s="22" customFormat="1" ht="114" customHeight="1">
      <c r="B13" s="23"/>
      <c r="C13" s="24" t="s">
        <v>7</v>
      </c>
      <c r="D13" s="61" t="s">
        <v>8</v>
      </c>
      <c r="E13" s="24" t="s">
        <v>9</v>
      </c>
      <c r="F13" s="24" t="s">
        <v>10</v>
      </c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4" t="s">
        <v>16</v>
      </c>
      <c r="M13" s="25"/>
      <c r="O13" s="26" t="s">
        <v>7</v>
      </c>
      <c r="P13" s="56" t="s">
        <v>17</v>
      </c>
      <c r="Q13" s="26" t="s">
        <v>18</v>
      </c>
      <c r="R13" s="26" t="s">
        <v>12</v>
      </c>
      <c r="S13" s="26" t="s">
        <v>13</v>
      </c>
      <c r="T13" s="27" t="s">
        <v>15</v>
      </c>
      <c r="U13" s="26" t="s">
        <v>19</v>
      </c>
    </row>
    <row r="14" spans="2:21" ht="30">
      <c r="B14" s="14"/>
      <c r="C14" s="28">
        <v>1</v>
      </c>
      <c r="D14" s="62" t="str">
        <f t="shared" ref="D14:D45" si="0">P14</f>
        <v>Картридж для Brady M210 Лента Brady M21-750-427 «Код ОКПД2 28.23.2»</v>
      </c>
      <c r="E14" s="29" t="s">
        <v>20</v>
      </c>
      <c r="F14" s="29" t="s">
        <v>20</v>
      </c>
      <c r="G14" s="29" t="s">
        <v>20</v>
      </c>
      <c r="H14" s="30" t="str">
        <f t="shared" ref="H14:H45" si="1">R14</f>
        <v>шт.</v>
      </c>
      <c r="I14" s="31">
        <f t="shared" ref="I14:I45" si="2">S14</f>
        <v>8372.1311475409802</v>
      </c>
      <c r="J14" s="32"/>
      <c r="K14" s="33">
        <f t="shared" ref="K14:K45" si="3">T14</f>
        <v>1</v>
      </c>
      <c r="L14" s="34">
        <f t="shared" ref="L14:L45" si="4">J14*K14</f>
        <v>0</v>
      </c>
      <c r="M14" s="16"/>
      <c r="O14" s="28">
        <v>1</v>
      </c>
      <c r="P14" s="57" t="s">
        <v>21</v>
      </c>
      <c r="Q14" s="35" t="s">
        <v>22</v>
      </c>
      <c r="R14" s="36" t="s">
        <v>23</v>
      </c>
      <c r="S14" s="31">
        <v>8372.1311475409802</v>
      </c>
      <c r="T14" s="33">
        <v>1</v>
      </c>
      <c r="U14" s="37">
        <f t="shared" ref="U14:U45" si="5">S14*T14</f>
        <v>8372.1311475409802</v>
      </c>
    </row>
    <row r="15" spans="2:21" ht="30">
      <c r="B15" s="14"/>
      <c r="C15" s="28">
        <v>2</v>
      </c>
      <c r="D15" s="62" t="str">
        <f t="shared" si="0"/>
        <v>Картридж для Brady M210 Лента Brady M21-375-595-WT «Код ОКПД2 28.23.2»</v>
      </c>
      <c r="E15" s="29" t="s">
        <v>20</v>
      </c>
      <c r="F15" s="29" t="s">
        <v>20</v>
      </c>
      <c r="G15" s="29" t="s">
        <v>20</v>
      </c>
      <c r="H15" s="30" t="str">
        <f t="shared" si="1"/>
        <v>шт.</v>
      </c>
      <c r="I15" s="31">
        <f t="shared" si="2"/>
        <v>6557.3770491803298</v>
      </c>
      <c r="J15" s="32"/>
      <c r="K15" s="33">
        <f t="shared" si="3"/>
        <v>1</v>
      </c>
      <c r="L15" s="34">
        <f t="shared" si="4"/>
        <v>0</v>
      </c>
      <c r="M15" s="16"/>
      <c r="O15" s="28">
        <v>2</v>
      </c>
      <c r="P15" s="57" t="s">
        <v>24</v>
      </c>
      <c r="Q15" s="35" t="s">
        <v>22</v>
      </c>
      <c r="R15" s="36" t="s">
        <v>23</v>
      </c>
      <c r="S15" s="31">
        <v>6557.3770491803298</v>
      </c>
      <c r="T15" s="33">
        <v>1</v>
      </c>
      <c r="U15" s="37">
        <f t="shared" si="5"/>
        <v>6557.3770491803298</v>
      </c>
    </row>
    <row r="16" spans="2:21" ht="30">
      <c r="B16" s="14"/>
      <c r="C16" s="28">
        <v>3</v>
      </c>
      <c r="D16" s="62" t="str">
        <f t="shared" si="0"/>
        <v>Дальномер лазерный (рулетка) 3в1, 40м «Код ОКПД2 26.51.12.110»</v>
      </c>
      <c r="E16" s="29"/>
      <c r="F16" s="29"/>
      <c r="G16" s="29"/>
      <c r="H16" s="30" t="str">
        <f t="shared" si="1"/>
        <v>шт.</v>
      </c>
      <c r="I16" s="31">
        <f t="shared" si="2"/>
        <v>3278.6885245901599</v>
      </c>
      <c r="J16" s="32"/>
      <c r="K16" s="33">
        <f t="shared" si="3"/>
        <v>1</v>
      </c>
      <c r="L16" s="34">
        <f t="shared" si="4"/>
        <v>0</v>
      </c>
      <c r="M16" s="16"/>
      <c r="O16" s="28">
        <v>3</v>
      </c>
      <c r="P16" s="57" t="s">
        <v>25</v>
      </c>
      <c r="Q16" s="35" t="s">
        <v>26</v>
      </c>
      <c r="R16" s="36" t="s">
        <v>23</v>
      </c>
      <c r="S16" s="31">
        <v>3278.6885245901599</v>
      </c>
      <c r="T16" s="33">
        <v>1</v>
      </c>
      <c r="U16" s="37">
        <f t="shared" si="5"/>
        <v>3278.6885245901599</v>
      </c>
    </row>
    <row r="17" spans="2:21" ht="30">
      <c r="B17" s="14"/>
      <c r="C17" s="28">
        <v>4</v>
      </c>
      <c r="D17" s="62" t="str">
        <f t="shared" si="0"/>
        <v>Ящик для инструментов Gigant BX-19 (Россия) «Код ОКПД2 22.22.13»</v>
      </c>
      <c r="E17" s="29"/>
      <c r="F17" s="29"/>
      <c r="G17" s="29"/>
      <c r="H17" s="30" t="str">
        <f t="shared" si="1"/>
        <v>шт.</v>
      </c>
      <c r="I17" s="31">
        <f t="shared" si="2"/>
        <v>1885.24590163934</v>
      </c>
      <c r="J17" s="32"/>
      <c r="K17" s="33">
        <f t="shared" si="3"/>
        <v>1</v>
      </c>
      <c r="L17" s="34">
        <f t="shared" si="4"/>
        <v>0</v>
      </c>
      <c r="M17" s="16"/>
      <c r="O17" s="28">
        <v>4</v>
      </c>
      <c r="P17" s="57" t="s">
        <v>27</v>
      </c>
      <c r="Q17" s="35" t="s">
        <v>26</v>
      </c>
      <c r="R17" s="36" t="s">
        <v>23</v>
      </c>
      <c r="S17" s="31">
        <v>1885.24590163934</v>
      </c>
      <c r="T17" s="33">
        <v>1</v>
      </c>
      <c r="U17" s="37">
        <f t="shared" si="5"/>
        <v>1885.24590163934</v>
      </c>
    </row>
    <row r="18" spans="2:21" ht="45">
      <c r="B18" s="14"/>
      <c r="C18" s="28">
        <v>5</v>
      </c>
      <c r="D18" s="62" t="str">
        <f t="shared" si="0"/>
        <v>Тестер аккумулятора диагностический инструмент 100-2000 CCA 12 В/24 В «Код ОКПД2 26.51.45.119»</v>
      </c>
      <c r="E18" s="29"/>
      <c r="F18" s="29"/>
      <c r="G18" s="29"/>
      <c r="H18" s="30" t="str">
        <f t="shared" si="1"/>
        <v>шт.</v>
      </c>
      <c r="I18" s="31">
        <f t="shared" si="2"/>
        <v>11557.377049180301</v>
      </c>
      <c r="J18" s="32"/>
      <c r="K18" s="33">
        <f t="shared" si="3"/>
        <v>1</v>
      </c>
      <c r="L18" s="34">
        <f t="shared" si="4"/>
        <v>0</v>
      </c>
      <c r="M18" s="16"/>
      <c r="O18" s="28">
        <v>5</v>
      </c>
      <c r="P18" s="57" t="s">
        <v>28</v>
      </c>
      <c r="Q18" s="35" t="s">
        <v>26</v>
      </c>
      <c r="R18" s="36" t="s">
        <v>23</v>
      </c>
      <c r="S18" s="31">
        <v>11557.377049180301</v>
      </c>
      <c r="T18" s="33">
        <v>1</v>
      </c>
      <c r="U18" s="37">
        <f t="shared" si="5"/>
        <v>11557.377049180301</v>
      </c>
    </row>
    <row r="19" spans="2:21" ht="30">
      <c r="B19" s="14"/>
      <c r="C19" s="28">
        <v>6</v>
      </c>
      <c r="D19" s="62" t="str">
        <f t="shared" si="0"/>
        <v>Сумка для инструмента ENJEY 03395 «Код ОКПД2 22.22.12.110»</v>
      </c>
      <c r="E19" s="29"/>
      <c r="F19" s="29"/>
      <c r="G19" s="29"/>
      <c r="H19" s="30" t="str">
        <f t="shared" si="1"/>
        <v>шт.</v>
      </c>
      <c r="I19" s="31">
        <f t="shared" si="2"/>
        <v>3073.77049180328</v>
      </c>
      <c r="J19" s="32"/>
      <c r="K19" s="33">
        <f t="shared" si="3"/>
        <v>1</v>
      </c>
      <c r="L19" s="34">
        <f t="shared" si="4"/>
        <v>0</v>
      </c>
      <c r="M19" s="16"/>
      <c r="O19" s="28">
        <v>6</v>
      </c>
      <c r="P19" s="57" t="s">
        <v>29</v>
      </c>
      <c r="Q19" s="35" t="s">
        <v>26</v>
      </c>
      <c r="R19" s="36" t="s">
        <v>23</v>
      </c>
      <c r="S19" s="31">
        <v>3073.77049180328</v>
      </c>
      <c r="T19" s="33">
        <v>1</v>
      </c>
      <c r="U19" s="37">
        <f t="shared" si="5"/>
        <v>3073.77049180328</v>
      </c>
    </row>
    <row r="20" spans="2:21" ht="30">
      <c r="B20" s="14"/>
      <c r="C20" s="28">
        <v>7</v>
      </c>
      <c r="D20" s="62" t="str">
        <f t="shared" si="0"/>
        <v>Батарея аккумуляторная Delta DT 1207 12V/7Ah «Код ОКПД2 27.20.23.190»</v>
      </c>
      <c r="E20" s="29"/>
      <c r="F20" s="29"/>
      <c r="G20" s="29"/>
      <c r="H20" s="30" t="str">
        <f t="shared" si="1"/>
        <v>шт.</v>
      </c>
      <c r="I20" s="31">
        <f t="shared" si="2"/>
        <v>1081.9672131147499</v>
      </c>
      <c r="J20" s="32"/>
      <c r="K20" s="33">
        <f t="shared" si="3"/>
        <v>70</v>
      </c>
      <c r="L20" s="34">
        <f t="shared" si="4"/>
        <v>0</v>
      </c>
      <c r="M20" s="16"/>
      <c r="O20" s="28">
        <v>7</v>
      </c>
      <c r="P20" s="57" t="s">
        <v>30</v>
      </c>
      <c r="Q20" s="35" t="s">
        <v>22</v>
      </c>
      <c r="R20" s="36" t="s">
        <v>23</v>
      </c>
      <c r="S20" s="31">
        <v>1081.9672131147499</v>
      </c>
      <c r="T20" s="38">
        <v>70</v>
      </c>
      <c r="U20" s="37">
        <f t="shared" si="5"/>
        <v>75737.704918032498</v>
      </c>
    </row>
    <row r="21" spans="2:21" ht="30">
      <c r="B21" s="14"/>
      <c r="C21" s="28">
        <v>8</v>
      </c>
      <c r="D21" s="62" t="str">
        <f t="shared" si="0"/>
        <v>Фильтр сетевой 6 розеток с заземлением 1.8 м «Код ОКПД2 27.33.13.120»</v>
      </c>
      <c r="E21" s="29"/>
      <c r="F21" s="29"/>
      <c r="G21" s="29"/>
      <c r="H21" s="30" t="str">
        <f t="shared" si="1"/>
        <v>шт.</v>
      </c>
      <c r="I21" s="31">
        <f t="shared" si="2"/>
        <v>655.73770491803305</v>
      </c>
      <c r="J21" s="32"/>
      <c r="K21" s="33">
        <f t="shared" si="3"/>
        <v>10</v>
      </c>
      <c r="L21" s="34">
        <f t="shared" si="4"/>
        <v>0</v>
      </c>
      <c r="M21" s="16"/>
      <c r="O21" s="28">
        <v>8</v>
      </c>
      <c r="P21" s="57" t="s">
        <v>31</v>
      </c>
      <c r="Q21" s="35" t="s">
        <v>22</v>
      </c>
      <c r="R21" s="36" t="s">
        <v>23</v>
      </c>
      <c r="S21" s="31">
        <v>655.73770491803305</v>
      </c>
      <c r="T21" s="38">
        <v>10</v>
      </c>
      <c r="U21" s="37">
        <f t="shared" si="5"/>
        <v>6557.3770491803307</v>
      </c>
    </row>
    <row r="22" spans="2:21" ht="30">
      <c r="B22" s="14"/>
      <c r="C22" s="28">
        <v>9</v>
      </c>
      <c r="D22" s="62" t="str">
        <f t="shared" si="0"/>
        <v>Фильтр сетевой 6 розеток с заземлением 3 м «Код ОКПД2 27.33.13.120»</v>
      </c>
      <c r="E22" s="29"/>
      <c r="F22" s="29"/>
      <c r="G22" s="29"/>
      <c r="H22" s="30" t="str">
        <f t="shared" si="1"/>
        <v>шт.</v>
      </c>
      <c r="I22" s="31">
        <f t="shared" si="2"/>
        <v>696.72131147540995</v>
      </c>
      <c r="J22" s="32"/>
      <c r="K22" s="33">
        <f t="shared" si="3"/>
        <v>10</v>
      </c>
      <c r="L22" s="34">
        <f t="shared" si="4"/>
        <v>0</v>
      </c>
      <c r="M22" s="16"/>
      <c r="O22" s="28">
        <v>9</v>
      </c>
      <c r="P22" s="57" t="s">
        <v>32</v>
      </c>
      <c r="Q22" s="35" t="s">
        <v>22</v>
      </c>
      <c r="R22" s="36" t="s">
        <v>23</v>
      </c>
      <c r="S22" s="31">
        <v>696.72131147540995</v>
      </c>
      <c r="T22" s="38">
        <v>10</v>
      </c>
      <c r="U22" s="37">
        <f t="shared" si="5"/>
        <v>6967.2131147540995</v>
      </c>
    </row>
    <row r="23" spans="2:21" ht="30">
      <c r="B23" s="14"/>
      <c r="C23" s="28">
        <v>10</v>
      </c>
      <c r="D23" s="62" t="str">
        <f t="shared" si="0"/>
        <v>Фильтр сетевой 6 розеток с заземлением 5м «Код ОКПД2 27.33.13.120»</v>
      </c>
      <c r="E23" s="29"/>
      <c r="F23" s="29"/>
      <c r="G23" s="29"/>
      <c r="H23" s="30" t="str">
        <f t="shared" si="1"/>
        <v>шт.</v>
      </c>
      <c r="I23" s="31">
        <f t="shared" si="2"/>
        <v>860.65573770491801</v>
      </c>
      <c r="J23" s="32"/>
      <c r="K23" s="33">
        <f t="shared" si="3"/>
        <v>10</v>
      </c>
      <c r="L23" s="34">
        <f t="shared" si="4"/>
        <v>0</v>
      </c>
      <c r="M23" s="16"/>
      <c r="O23" s="28">
        <v>10</v>
      </c>
      <c r="P23" s="57" t="s">
        <v>33</v>
      </c>
      <c r="Q23" s="35" t="s">
        <v>22</v>
      </c>
      <c r="R23" s="36" t="s">
        <v>23</v>
      </c>
      <c r="S23" s="31">
        <v>860.65573770491801</v>
      </c>
      <c r="T23" s="33">
        <v>10</v>
      </c>
      <c r="U23" s="37">
        <f t="shared" si="5"/>
        <v>8606.5573770491792</v>
      </c>
    </row>
    <row r="24" spans="2:21" ht="30">
      <c r="B24" s="14"/>
      <c r="C24" s="28">
        <v>11</v>
      </c>
      <c r="D24" s="62" t="str">
        <f t="shared" si="0"/>
        <v>ИБП APC Back ups 850 «Код ОКПД2 26.20.40.111»</v>
      </c>
      <c r="E24" s="29"/>
      <c r="F24" s="29"/>
      <c r="G24" s="29"/>
      <c r="H24" s="30" t="str">
        <f t="shared" si="1"/>
        <v>шт.</v>
      </c>
      <c r="I24" s="31">
        <f t="shared" si="2"/>
        <v>5081.9672131147499</v>
      </c>
      <c r="J24" s="32"/>
      <c r="K24" s="33">
        <f t="shared" si="3"/>
        <v>20</v>
      </c>
      <c r="L24" s="34">
        <f t="shared" si="4"/>
        <v>0</v>
      </c>
      <c r="M24" s="16"/>
      <c r="O24" s="28">
        <v>11</v>
      </c>
      <c r="P24" s="57" t="s">
        <v>34</v>
      </c>
      <c r="Q24" s="35" t="s">
        <v>26</v>
      </c>
      <c r="R24" s="36" t="s">
        <v>23</v>
      </c>
      <c r="S24" s="31">
        <v>5081.9672131147499</v>
      </c>
      <c r="T24" s="33">
        <v>20</v>
      </c>
      <c r="U24" s="37">
        <f t="shared" si="5"/>
        <v>101639.344262295</v>
      </c>
    </row>
    <row r="25" spans="2:21" ht="30">
      <c r="B25" s="14"/>
      <c r="C25" s="28">
        <v>12</v>
      </c>
      <c r="D25" s="62" t="str">
        <f t="shared" si="0"/>
        <v>Накопитель SSD M.2 250 Gb 2k «Код ОКПД2  26.20.22.110»</v>
      </c>
      <c r="E25" s="29"/>
      <c r="F25" s="29"/>
      <c r="G25" s="29"/>
      <c r="H25" s="30" t="str">
        <f t="shared" si="1"/>
        <v>шт.</v>
      </c>
      <c r="I25" s="31">
        <f t="shared" si="2"/>
        <v>4344.2622950819696</v>
      </c>
      <c r="J25" s="32"/>
      <c r="K25" s="33">
        <f t="shared" si="3"/>
        <v>5</v>
      </c>
      <c r="L25" s="34">
        <f t="shared" si="4"/>
        <v>0</v>
      </c>
      <c r="M25" s="16"/>
      <c r="O25" s="28">
        <v>12</v>
      </c>
      <c r="P25" s="57" t="s">
        <v>35</v>
      </c>
      <c r="Q25" s="35" t="s">
        <v>26</v>
      </c>
      <c r="R25" s="36" t="s">
        <v>23</v>
      </c>
      <c r="S25" s="31">
        <v>4344.2622950819696</v>
      </c>
      <c r="T25" s="33">
        <v>5</v>
      </c>
      <c r="U25" s="37">
        <f t="shared" si="5"/>
        <v>21721.31147540985</v>
      </c>
    </row>
    <row r="26" spans="2:21" ht="30">
      <c r="B26" s="14"/>
      <c r="C26" s="28">
        <v>13</v>
      </c>
      <c r="D26" s="62" t="str">
        <f t="shared" si="0"/>
        <v>Накопитель внутренний SSD 500 Gb 2k «Код ОКПД2  26.20.22.110»</v>
      </c>
      <c r="E26" s="29"/>
      <c r="F26" s="29"/>
      <c r="G26" s="29"/>
      <c r="H26" s="30" t="str">
        <f t="shared" si="1"/>
        <v>шт.</v>
      </c>
      <c r="I26" s="31">
        <f t="shared" si="2"/>
        <v>8114.7540983606596</v>
      </c>
      <c r="J26" s="32"/>
      <c r="K26" s="33">
        <f t="shared" si="3"/>
        <v>10</v>
      </c>
      <c r="L26" s="34">
        <f t="shared" si="4"/>
        <v>0</v>
      </c>
      <c r="M26" s="16"/>
      <c r="O26" s="28">
        <v>13</v>
      </c>
      <c r="P26" s="57" t="s">
        <v>36</v>
      </c>
      <c r="Q26" s="35" t="s">
        <v>26</v>
      </c>
      <c r="R26" s="36" t="s">
        <v>23</v>
      </c>
      <c r="S26" s="31">
        <v>8114.7540983606596</v>
      </c>
      <c r="T26" s="33">
        <v>10</v>
      </c>
      <c r="U26" s="37">
        <f t="shared" si="5"/>
        <v>81147.540983606596</v>
      </c>
    </row>
    <row r="27" spans="2:21" ht="45">
      <c r="B27" s="14"/>
      <c r="C27" s="28">
        <v>14</v>
      </c>
      <c r="D27" s="62" t="str">
        <f t="shared" si="0"/>
        <v>Память оперативная Patriot PSD38G13332 DDR3 - 1x 8 Gb 1333МГц DIMM Ret «Код ОКПД2 26.20.22.160»</v>
      </c>
      <c r="E27" s="29"/>
      <c r="F27" s="29"/>
      <c r="G27" s="29"/>
      <c r="H27" s="30" t="str">
        <f t="shared" si="1"/>
        <v>шт.</v>
      </c>
      <c r="I27" s="31">
        <f t="shared" si="2"/>
        <v>2827.8688524590202</v>
      </c>
      <c r="J27" s="32"/>
      <c r="K27" s="33">
        <f t="shared" si="3"/>
        <v>5</v>
      </c>
      <c r="L27" s="34">
        <f t="shared" si="4"/>
        <v>0</v>
      </c>
      <c r="M27" s="16"/>
      <c r="O27" s="28">
        <v>14</v>
      </c>
      <c r="P27" s="57" t="s">
        <v>37</v>
      </c>
      <c r="Q27" s="35" t="s">
        <v>26</v>
      </c>
      <c r="R27" s="36" t="s">
        <v>23</v>
      </c>
      <c r="S27" s="31">
        <v>2827.8688524590202</v>
      </c>
      <c r="T27" s="38">
        <v>5</v>
      </c>
      <c r="U27" s="37">
        <f t="shared" si="5"/>
        <v>14139.344262295101</v>
      </c>
    </row>
    <row r="28" spans="2:21" ht="30">
      <c r="B28" s="14"/>
      <c r="C28" s="28">
        <v>15</v>
      </c>
      <c r="D28" s="62" t="str">
        <f t="shared" si="0"/>
        <v>Патч-корд RJ-45 2м «Код ОКПД2 27.32.13.159»</v>
      </c>
      <c r="E28" s="29"/>
      <c r="F28" s="29"/>
      <c r="G28" s="29"/>
      <c r="H28" s="30" t="str">
        <f t="shared" si="1"/>
        <v>шт.</v>
      </c>
      <c r="I28" s="31">
        <f t="shared" si="2"/>
        <v>139.34426229508199</v>
      </c>
      <c r="J28" s="32"/>
      <c r="K28" s="33">
        <f t="shared" si="3"/>
        <v>15</v>
      </c>
      <c r="L28" s="34">
        <f t="shared" si="4"/>
        <v>0</v>
      </c>
      <c r="M28" s="16"/>
      <c r="O28" s="28">
        <v>15</v>
      </c>
      <c r="P28" s="57" t="s">
        <v>38</v>
      </c>
      <c r="Q28" s="35" t="s">
        <v>26</v>
      </c>
      <c r="R28" s="36" t="s">
        <v>23</v>
      </c>
      <c r="S28" s="31">
        <v>139.34426229508199</v>
      </c>
      <c r="T28" s="38">
        <v>15</v>
      </c>
      <c r="U28" s="37">
        <f t="shared" si="5"/>
        <v>2090.1639344262298</v>
      </c>
    </row>
    <row r="29" spans="2:21" ht="30">
      <c r="B29" s="14"/>
      <c r="C29" s="28">
        <v>16</v>
      </c>
      <c r="D29" s="62" t="str">
        <f t="shared" si="0"/>
        <v>Патч-корд RJ-45 3м «Код ОКПД2 27.32.13.159»</v>
      </c>
      <c r="E29" s="29"/>
      <c r="F29" s="29"/>
      <c r="G29" s="29"/>
      <c r="H29" s="30" t="str">
        <f t="shared" si="1"/>
        <v>шт.</v>
      </c>
      <c r="I29" s="31">
        <f t="shared" si="2"/>
        <v>163.93442622950801</v>
      </c>
      <c r="J29" s="32"/>
      <c r="K29" s="33">
        <f t="shared" si="3"/>
        <v>15</v>
      </c>
      <c r="L29" s="34">
        <f t="shared" si="4"/>
        <v>0</v>
      </c>
      <c r="M29" s="16"/>
      <c r="O29" s="28">
        <v>16</v>
      </c>
      <c r="P29" s="57" t="s">
        <v>39</v>
      </c>
      <c r="Q29" s="35" t="s">
        <v>26</v>
      </c>
      <c r="R29" s="36" t="s">
        <v>23</v>
      </c>
      <c r="S29" s="31">
        <v>163.93442622950801</v>
      </c>
      <c r="T29" s="38">
        <v>15</v>
      </c>
      <c r="U29" s="37">
        <f t="shared" si="5"/>
        <v>2459.01639344262</v>
      </c>
    </row>
    <row r="30" spans="2:21" ht="30">
      <c r="B30" s="14"/>
      <c r="C30" s="28">
        <v>17</v>
      </c>
      <c r="D30" s="62" t="str">
        <f t="shared" si="0"/>
        <v>Патч-корд RJ-45 5м «Код ОКПД2 27.32.13.159»</v>
      </c>
      <c r="E30" s="29"/>
      <c r="F30" s="29"/>
      <c r="G30" s="29"/>
      <c r="H30" s="30" t="str">
        <f t="shared" si="1"/>
        <v>шт.</v>
      </c>
      <c r="I30" s="31">
        <f t="shared" si="2"/>
        <v>204.91803278688499</v>
      </c>
      <c r="J30" s="32"/>
      <c r="K30" s="33">
        <f t="shared" si="3"/>
        <v>10</v>
      </c>
      <c r="L30" s="34">
        <f t="shared" si="4"/>
        <v>0</v>
      </c>
      <c r="M30" s="16"/>
      <c r="O30" s="28">
        <v>17</v>
      </c>
      <c r="P30" s="57" t="s">
        <v>40</v>
      </c>
      <c r="Q30" s="35" t="s">
        <v>26</v>
      </c>
      <c r="R30" s="36" t="s">
        <v>23</v>
      </c>
      <c r="S30" s="31">
        <v>204.91803278688499</v>
      </c>
      <c r="T30" s="33">
        <v>10</v>
      </c>
      <c r="U30" s="37">
        <f t="shared" si="5"/>
        <v>2049.1803278688499</v>
      </c>
    </row>
    <row r="31" spans="2:21" ht="30">
      <c r="B31" s="14"/>
      <c r="C31" s="28">
        <v>18</v>
      </c>
      <c r="D31" s="62" t="str">
        <f t="shared" si="0"/>
        <v>Мультиметр цифровой Mastech MS8268 «Код ОКПД2 26.51.43.110»</v>
      </c>
      <c r="E31" s="29"/>
      <c r="F31" s="29"/>
      <c r="G31" s="29"/>
      <c r="H31" s="30" t="str">
        <f t="shared" si="1"/>
        <v>шт.</v>
      </c>
      <c r="I31" s="31">
        <f t="shared" si="2"/>
        <v>5163.9344262295099</v>
      </c>
      <c r="J31" s="32"/>
      <c r="K31" s="33">
        <f t="shared" si="3"/>
        <v>1</v>
      </c>
      <c r="L31" s="34">
        <f t="shared" si="4"/>
        <v>0</v>
      </c>
      <c r="M31" s="16"/>
      <c r="O31" s="28">
        <v>18</v>
      </c>
      <c r="P31" s="57" t="s">
        <v>41</v>
      </c>
      <c r="Q31" s="35" t="s">
        <v>26</v>
      </c>
      <c r="R31" s="36" t="s">
        <v>23</v>
      </c>
      <c r="S31" s="31">
        <v>5163.9344262295099</v>
      </c>
      <c r="T31" s="33">
        <v>1</v>
      </c>
      <c r="U31" s="37">
        <f t="shared" si="5"/>
        <v>5163.9344262295099</v>
      </c>
    </row>
    <row r="32" spans="2:21" ht="30">
      <c r="B32" s="14"/>
      <c r="C32" s="28">
        <v>19</v>
      </c>
      <c r="D32" s="62" t="str">
        <f t="shared" si="0"/>
        <v>Мышь компьютерная беспроводная «Код ОКПД2 26.20.16.170»</v>
      </c>
      <c r="E32" s="29"/>
      <c r="F32" s="29"/>
      <c r="G32" s="29"/>
      <c r="H32" s="30" t="str">
        <f t="shared" si="1"/>
        <v>шт.</v>
      </c>
      <c r="I32" s="31">
        <f t="shared" si="2"/>
        <v>491.80327868852498</v>
      </c>
      <c r="J32" s="32"/>
      <c r="K32" s="33">
        <f t="shared" si="3"/>
        <v>5</v>
      </c>
      <c r="L32" s="34">
        <f t="shared" si="4"/>
        <v>0</v>
      </c>
      <c r="M32" s="16"/>
      <c r="O32" s="28">
        <v>19</v>
      </c>
      <c r="P32" s="57" t="s">
        <v>42</v>
      </c>
      <c r="Q32" s="35" t="s">
        <v>26</v>
      </c>
      <c r="R32" s="36" t="s">
        <v>23</v>
      </c>
      <c r="S32" s="31">
        <v>491.80327868852498</v>
      </c>
      <c r="T32" s="38">
        <v>5</v>
      </c>
      <c r="U32" s="37">
        <f t="shared" si="5"/>
        <v>2459.016393442625</v>
      </c>
    </row>
    <row r="33" spans="2:21" ht="30">
      <c r="B33" s="14"/>
      <c r="C33" s="28">
        <v>20</v>
      </c>
      <c r="D33" s="62" t="str">
        <f t="shared" si="0"/>
        <v>Мышь компьютерная Logitech M90 «Код ОКПД2 26.20.16.170»</v>
      </c>
      <c r="E33" s="29"/>
      <c r="F33" s="29"/>
      <c r="G33" s="29"/>
      <c r="H33" s="30" t="str">
        <f t="shared" si="1"/>
        <v>шт.</v>
      </c>
      <c r="I33" s="31">
        <f t="shared" si="2"/>
        <v>491.80327868852498</v>
      </c>
      <c r="J33" s="32"/>
      <c r="K33" s="33">
        <f t="shared" si="3"/>
        <v>10</v>
      </c>
      <c r="L33" s="34">
        <f t="shared" si="4"/>
        <v>0</v>
      </c>
      <c r="M33" s="16"/>
      <c r="O33" s="28">
        <v>20</v>
      </c>
      <c r="P33" s="57" t="s">
        <v>43</v>
      </c>
      <c r="Q33" s="35" t="s">
        <v>26</v>
      </c>
      <c r="R33" s="36" t="s">
        <v>23</v>
      </c>
      <c r="S33" s="31">
        <v>491.80327868852498</v>
      </c>
      <c r="T33" s="38">
        <v>10</v>
      </c>
      <c r="U33" s="37">
        <f t="shared" si="5"/>
        <v>4918.0327868852501</v>
      </c>
    </row>
    <row r="34" spans="2:21" ht="30">
      <c r="B34" s="14"/>
      <c r="C34" s="28">
        <v>21</v>
      </c>
      <c r="D34" s="62" t="str">
        <f t="shared" si="0"/>
        <v>Клавиатура Logitech K120 черный USB «Код ОКПД2 27.33.13.162»</v>
      </c>
      <c r="E34" s="29"/>
      <c r="F34" s="29"/>
      <c r="G34" s="29"/>
      <c r="H34" s="30" t="str">
        <f t="shared" si="1"/>
        <v>шт.</v>
      </c>
      <c r="I34" s="31">
        <f t="shared" si="2"/>
        <v>1106.5573770491801</v>
      </c>
      <c r="J34" s="32"/>
      <c r="K34" s="33">
        <f t="shared" si="3"/>
        <v>10</v>
      </c>
      <c r="L34" s="34">
        <f t="shared" si="4"/>
        <v>0</v>
      </c>
      <c r="M34" s="16"/>
      <c r="O34" s="28">
        <v>21</v>
      </c>
      <c r="P34" s="57" t="s">
        <v>44</v>
      </c>
      <c r="Q34" s="35" t="s">
        <v>22</v>
      </c>
      <c r="R34" s="36" t="s">
        <v>23</v>
      </c>
      <c r="S34" s="31">
        <v>1106.5573770491801</v>
      </c>
      <c r="T34" s="38">
        <v>10</v>
      </c>
      <c r="U34" s="37">
        <f t="shared" si="5"/>
        <v>11065.573770491801</v>
      </c>
    </row>
    <row r="35" spans="2:21" ht="60">
      <c r="B35" s="14"/>
      <c r="C35" s="28">
        <v>22</v>
      </c>
      <c r="D35" s="62" t="str">
        <f t="shared" si="0"/>
        <v>Кабель витая пара DATAREX DR-140013 5е, 4 пары U/UTP, жила 0,51 (+/- 0,01), LSZH нг(А)-HF, оранжевый, бухта 305 м. «Код ОКПД2 27.32.13.159»</v>
      </c>
      <c r="E35" s="29"/>
      <c r="F35" s="29"/>
      <c r="G35" s="29"/>
      <c r="H35" s="30" t="str">
        <f t="shared" si="1"/>
        <v>шт.</v>
      </c>
      <c r="I35" s="31">
        <f t="shared" si="2"/>
        <v>11250</v>
      </c>
      <c r="J35" s="32"/>
      <c r="K35" s="33">
        <f t="shared" si="3"/>
        <v>1</v>
      </c>
      <c r="L35" s="34">
        <f t="shared" si="4"/>
        <v>0</v>
      </c>
      <c r="M35" s="16"/>
      <c r="O35" s="28">
        <v>22</v>
      </c>
      <c r="P35" s="57" t="s">
        <v>45</v>
      </c>
      <c r="Q35" s="35" t="s">
        <v>26</v>
      </c>
      <c r="R35" s="36" t="s">
        <v>23</v>
      </c>
      <c r="S35" s="31">
        <v>11250</v>
      </c>
      <c r="T35" s="38">
        <v>1</v>
      </c>
      <c r="U35" s="37">
        <f t="shared" si="5"/>
        <v>11250</v>
      </c>
    </row>
    <row r="36" spans="2:21" ht="60">
      <c r="B36" s="14"/>
      <c r="C36" s="28">
        <v>23</v>
      </c>
      <c r="D36" s="62" t="str">
        <f t="shared" si="0"/>
        <v>Кронштейн для двух мониторов ONKRON кронштейн для двух мониторов 13"-34" настольный, чёрный D208FS «Код ОКПД2 25.72.14.190»</v>
      </c>
      <c r="E36" s="29"/>
      <c r="F36" s="29"/>
      <c r="G36" s="29"/>
      <c r="H36" s="30" t="str">
        <f t="shared" si="1"/>
        <v>шт.</v>
      </c>
      <c r="I36" s="31">
        <f t="shared" si="2"/>
        <v>5391.8032786885196</v>
      </c>
      <c r="J36" s="32"/>
      <c r="K36" s="33">
        <f t="shared" si="3"/>
        <v>2</v>
      </c>
      <c r="L36" s="34">
        <f t="shared" si="4"/>
        <v>0</v>
      </c>
      <c r="M36" s="16"/>
      <c r="O36" s="28">
        <v>23</v>
      </c>
      <c r="P36" s="57" t="s">
        <v>46</v>
      </c>
      <c r="Q36" s="35" t="s">
        <v>22</v>
      </c>
      <c r="R36" s="36" t="s">
        <v>23</v>
      </c>
      <c r="S36" s="31">
        <v>5391.8032786885196</v>
      </c>
      <c r="T36" s="33">
        <v>2</v>
      </c>
      <c r="U36" s="37">
        <f t="shared" si="5"/>
        <v>10783.606557377039</v>
      </c>
    </row>
    <row r="37" spans="2:21" ht="30">
      <c r="B37" s="14"/>
      <c r="C37" s="28">
        <v>24</v>
      </c>
      <c r="D37" s="62" t="str">
        <f t="shared" si="0"/>
        <v>Монитор AOC Q27V5CE/BK 27" черный «Код ОКПД2 26.20.17.110»</v>
      </c>
      <c r="E37" s="29"/>
      <c r="F37" s="29"/>
      <c r="G37" s="29"/>
      <c r="H37" s="30" t="str">
        <f t="shared" si="1"/>
        <v>шт.</v>
      </c>
      <c r="I37" s="31">
        <f t="shared" si="2"/>
        <v>8196.7213114754104</v>
      </c>
      <c r="J37" s="32"/>
      <c r="K37" s="33">
        <f t="shared" si="3"/>
        <v>6</v>
      </c>
      <c r="L37" s="34">
        <f t="shared" si="4"/>
        <v>0</v>
      </c>
      <c r="M37" s="16"/>
      <c r="O37" s="28">
        <v>24</v>
      </c>
      <c r="P37" s="57" t="s">
        <v>47</v>
      </c>
      <c r="Q37" s="35" t="s">
        <v>26</v>
      </c>
      <c r="R37" s="36" t="s">
        <v>23</v>
      </c>
      <c r="S37" s="31">
        <v>8196.7213114754104</v>
      </c>
      <c r="T37" s="33">
        <v>6</v>
      </c>
      <c r="U37" s="37">
        <f t="shared" si="5"/>
        <v>49180.327868852459</v>
      </c>
    </row>
    <row r="38" spans="2:21" ht="30">
      <c r="B38" s="14"/>
      <c r="C38" s="28">
        <v>25</v>
      </c>
      <c r="D38" s="62" t="str">
        <f t="shared" si="0"/>
        <v>Фильтр cетевой SVEN SF -05LU, черный 3м «Код ОКПД2 27.33.13.120»</v>
      </c>
      <c r="E38" s="29"/>
      <c r="F38" s="29"/>
      <c r="G38" s="29"/>
      <c r="H38" s="30" t="str">
        <f t="shared" si="1"/>
        <v>шт.</v>
      </c>
      <c r="I38" s="31">
        <f t="shared" si="2"/>
        <v>721.31147540983602</v>
      </c>
      <c r="J38" s="32"/>
      <c r="K38" s="33">
        <f t="shared" si="3"/>
        <v>15</v>
      </c>
      <c r="L38" s="34">
        <f t="shared" si="4"/>
        <v>0</v>
      </c>
      <c r="M38" s="16"/>
      <c r="O38" s="28">
        <v>25</v>
      </c>
      <c r="P38" s="57" t="s">
        <v>48</v>
      </c>
      <c r="Q38" s="35" t="s">
        <v>22</v>
      </c>
      <c r="R38" s="36" t="s">
        <v>23</v>
      </c>
      <c r="S38" s="31">
        <v>721.31147540983602</v>
      </c>
      <c r="T38" s="38">
        <v>15</v>
      </c>
      <c r="U38" s="37">
        <f t="shared" si="5"/>
        <v>10819.672131147541</v>
      </c>
    </row>
    <row r="39" spans="2:21" ht="45">
      <c r="B39" s="14"/>
      <c r="C39" s="28">
        <v>26</v>
      </c>
      <c r="D39" s="62" t="str">
        <f t="shared" si="0"/>
        <v>Фильтр cетевой SVEN SF-05LU, 5 розеток и 2 USB (2.4А), удлинитель 1.8 м, черный «Код ОКПД2 27.33.13.120»</v>
      </c>
      <c r="E39" s="29"/>
      <c r="F39" s="29"/>
      <c r="G39" s="29"/>
      <c r="H39" s="30" t="str">
        <f t="shared" si="1"/>
        <v>шт.</v>
      </c>
      <c r="I39" s="31">
        <f t="shared" si="2"/>
        <v>886.06557377049205</v>
      </c>
      <c r="J39" s="32"/>
      <c r="K39" s="33">
        <f t="shared" si="3"/>
        <v>15</v>
      </c>
      <c r="L39" s="34">
        <f t="shared" si="4"/>
        <v>0</v>
      </c>
      <c r="M39" s="16"/>
      <c r="O39" s="28">
        <v>26</v>
      </c>
      <c r="P39" s="57" t="s">
        <v>49</v>
      </c>
      <c r="Q39" s="35" t="s">
        <v>22</v>
      </c>
      <c r="R39" s="36" t="s">
        <v>23</v>
      </c>
      <c r="S39" s="31">
        <v>886.06557377049205</v>
      </c>
      <c r="T39" s="38">
        <v>15</v>
      </c>
      <c r="U39" s="37">
        <f t="shared" si="5"/>
        <v>13290.98360655738</v>
      </c>
    </row>
    <row r="40" spans="2:21" ht="30">
      <c r="B40" s="14"/>
      <c r="C40" s="28">
        <v>27</v>
      </c>
      <c r="D40" s="62" t="str">
        <f t="shared" si="0"/>
        <v>Диск жесткий 500 Gb «Код ОКПД2  26.20.22.110»</v>
      </c>
      <c r="E40" s="29"/>
      <c r="F40" s="29"/>
      <c r="G40" s="29"/>
      <c r="H40" s="30" t="str">
        <f t="shared" si="1"/>
        <v>шт.</v>
      </c>
      <c r="I40" s="31">
        <f t="shared" si="2"/>
        <v>9016.3934426229498</v>
      </c>
      <c r="J40" s="32"/>
      <c r="K40" s="33">
        <f t="shared" si="3"/>
        <v>3</v>
      </c>
      <c r="L40" s="34">
        <f t="shared" si="4"/>
        <v>0</v>
      </c>
      <c r="M40" s="16"/>
      <c r="O40" s="28">
        <v>27</v>
      </c>
      <c r="P40" s="57" t="s">
        <v>50</v>
      </c>
      <c r="Q40" s="35" t="s">
        <v>26</v>
      </c>
      <c r="R40" s="36" t="s">
        <v>23</v>
      </c>
      <c r="S40" s="31">
        <v>9016.3934426229498</v>
      </c>
      <c r="T40" s="38">
        <v>3</v>
      </c>
      <c r="U40" s="37">
        <f t="shared" si="5"/>
        <v>27049.180327868849</v>
      </c>
    </row>
    <row r="41" spans="2:21" ht="30">
      <c r="B41" s="14"/>
      <c r="C41" s="28">
        <v>28</v>
      </c>
      <c r="D41" s="62" t="str">
        <f t="shared" si="0"/>
        <v>Диск жесткий 2000 Gb «Код ОКПД2  26.20.22.110»</v>
      </c>
      <c r="E41" s="29"/>
      <c r="F41" s="29"/>
      <c r="G41" s="29"/>
      <c r="H41" s="30" t="str">
        <f t="shared" si="1"/>
        <v>шт.</v>
      </c>
      <c r="I41" s="31">
        <f t="shared" si="2"/>
        <v>11594.262295082</v>
      </c>
      <c r="J41" s="32"/>
      <c r="K41" s="33">
        <f t="shared" si="3"/>
        <v>3</v>
      </c>
      <c r="L41" s="34">
        <f t="shared" si="4"/>
        <v>0</v>
      </c>
      <c r="M41" s="16"/>
      <c r="O41" s="28">
        <v>28</v>
      </c>
      <c r="P41" s="57" t="s">
        <v>51</v>
      </c>
      <c r="Q41" s="35" t="s">
        <v>26</v>
      </c>
      <c r="R41" s="36" t="s">
        <v>23</v>
      </c>
      <c r="S41" s="31">
        <v>11594.262295082</v>
      </c>
      <c r="T41" s="38">
        <v>3</v>
      </c>
      <c r="U41" s="37">
        <f t="shared" si="5"/>
        <v>34782.786885246001</v>
      </c>
    </row>
    <row r="42" spans="2:21" ht="30">
      <c r="B42" s="14"/>
      <c r="C42" s="28">
        <v>29</v>
      </c>
      <c r="D42" s="62" t="str">
        <f t="shared" si="0"/>
        <v>Диск жесткий SSD 240 Gb «Код ОКПД2  26.20.22.110»</v>
      </c>
      <c r="E42" s="29"/>
      <c r="F42" s="29"/>
      <c r="G42" s="29"/>
      <c r="H42" s="30" t="str">
        <f t="shared" si="1"/>
        <v>шт.</v>
      </c>
      <c r="I42" s="31">
        <f t="shared" si="2"/>
        <v>3442.6229508196702</v>
      </c>
      <c r="J42" s="32"/>
      <c r="K42" s="33">
        <f t="shared" si="3"/>
        <v>4</v>
      </c>
      <c r="L42" s="34">
        <f t="shared" si="4"/>
        <v>0</v>
      </c>
      <c r="M42" s="16"/>
      <c r="O42" s="28">
        <v>29</v>
      </c>
      <c r="P42" s="57" t="s">
        <v>52</v>
      </c>
      <c r="Q42" s="35" t="s">
        <v>26</v>
      </c>
      <c r="R42" s="36" t="s">
        <v>23</v>
      </c>
      <c r="S42" s="31">
        <v>3442.6229508196702</v>
      </c>
      <c r="T42" s="38">
        <v>4</v>
      </c>
      <c r="U42" s="37">
        <f t="shared" si="5"/>
        <v>13770.491803278681</v>
      </c>
    </row>
    <row r="43" spans="2:21" ht="60">
      <c r="B43" s="14"/>
      <c r="C43" s="28">
        <v>30</v>
      </c>
      <c r="D43" s="62" t="str">
        <f t="shared" si="0"/>
        <v>Диск жесткий HP 300GB 10K rpm, 2.5" SFF Dual-Port 6G SAS Hot-Plug HDD (EG0300FAWHV) «Код ОКПД2  26.20.22.110»</v>
      </c>
      <c r="E43" s="29"/>
      <c r="F43" s="29"/>
      <c r="G43" s="29"/>
      <c r="H43" s="30" t="str">
        <f t="shared" si="1"/>
        <v>шт.</v>
      </c>
      <c r="I43" s="31">
        <f t="shared" si="2"/>
        <v>9285.2459016393404</v>
      </c>
      <c r="J43" s="32"/>
      <c r="K43" s="33">
        <f t="shared" si="3"/>
        <v>2</v>
      </c>
      <c r="L43" s="34">
        <f t="shared" si="4"/>
        <v>0</v>
      </c>
      <c r="M43" s="16"/>
      <c r="O43" s="28">
        <v>30</v>
      </c>
      <c r="P43" s="57" t="s">
        <v>53</v>
      </c>
      <c r="Q43" s="35" t="s">
        <v>26</v>
      </c>
      <c r="R43" s="36" t="s">
        <v>23</v>
      </c>
      <c r="S43" s="31">
        <v>9285.2459016393404</v>
      </c>
      <c r="T43" s="38">
        <v>2</v>
      </c>
      <c r="U43" s="37">
        <f t="shared" si="5"/>
        <v>18570.491803278681</v>
      </c>
    </row>
    <row r="44" spans="2:21" ht="30">
      <c r="B44" s="14"/>
      <c r="C44" s="28">
        <v>31</v>
      </c>
      <c r="D44" s="62" t="str">
        <f t="shared" si="0"/>
        <v>Мультиметр цифровой Mastech MS8268 «Код ОКПД2 26.51.43.110»</v>
      </c>
      <c r="E44" s="29"/>
      <c r="F44" s="29"/>
      <c r="G44" s="29"/>
      <c r="H44" s="30" t="str">
        <f t="shared" si="1"/>
        <v>шт.</v>
      </c>
      <c r="I44" s="31">
        <f t="shared" si="2"/>
        <v>7459.01639344262</v>
      </c>
      <c r="J44" s="32"/>
      <c r="K44" s="33">
        <f t="shared" si="3"/>
        <v>1</v>
      </c>
      <c r="L44" s="34">
        <f t="shared" si="4"/>
        <v>0</v>
      </c>
      <c r="M44" s="16"/>
      <c r="O44" s="28">
        <v>31</v>
      </c>
      <c r="P44" s="57" t="s">
        <v>41</v>
      </c>
      <c r="Q44" s="35" t="s">
        <v>26</v>
      </c>
      <c r="R44" s="36" t="s">
        <v>23</v>
      </c>
      <c r="S44" s="31">
        <v>7459.01639344262</v>
      </c>
      <c r="T44" s="38">
        <v>1</v>
      </c>
      <c r="U44" s="37">
        <f t="shared" si="5"/>
        <v>7459.01639344262</v>
      </c>
    </row>
    <row r="45" spans="2:21" ht="30">
      <c r="B45" s="14"/>
      <c r="C45" s="28">
        <v>32</v>
      </c>
      <c r="D45" s="62" t="str">
        <f t="shared" si="0"/>
        <v>Диск жесткий SSD 480 Gb «Код ОКПД2  26.20.22.110»</v>
      </c>
      <c r="E45" s="29"/>
      <c r="F45" s="29"/>
      <c r="G45" s="29"/>
      <c r="H45" s="30" t="str">
        <f t="shared" si="1"/>
        <v>шт.</v>
      </c>
      <c r="I45" s="31">
        <f t="shared" si="2"/>
        <v>6475.4098360655698</v>
      </c>
      <c r="J45" s="32"/>
      <c r="K45" s="33">
        <f t="shared" si="3"/>
        <v>4</v>
      </c>
      <c r="L45" s="34">
        <f t="shared" si="4"/>
        <v>0</v>
      </c>
      <c r="M45" s="16"/>
      <c r="O45" s="28">
        <v>32</v>
      </c>
      <c r="P45" s="57" t="s">
        <v>54</v>
      </c>
      <c r="Q45" s="35" t="s">
        <v>26</v>
      </c>
      <c r="R45" s="36" t="s">
        <v>23</v>
      </c>
      <c r="S45" s="31">
        <v>6475.4098360655698</v>
      </c>
      <c r="T45" s="38">
        <v>4</v>
      </c>
      <c r="U45" s="37">
        <f t="shared" si="5"/>
        <v>25901.639344262279</v>
      </c>
    </row>
    <row r="46" spans="2:21" ht="30">
      <c r="B46" s="14"/>
      <c r="C46" s="28">
        <v>33</v>
      </c>
      <c r="D46" s="62" t="str">
        <f t="shared" ref="D46:D77" si="6">P46</f>
        <v>Телефон с АОН TEXET t-259 «Код ОКПД2 26.30.23»</v>
      </c>
      <c r="E46" s="29"/>
      <c r="F46" s="29"/>
      <c r="G46" s="29"/>
      <c r="H46" s="30" t="str">
        <f t="shared" ref="H46:H77" si="7">R46</f>
        <v>шт.</v>
      </c>
      <c r="I46" s="31">
        <f t="shared" ref="I46:I77" si="8">S46</f>
        <v>1557.37704918033</v>
      </c>
      <c r="J46" s="32"/>
      <c r="K46" s="33">
        <f t="shared" ref="K46:K77" si="9">T46</f>
        <v>5</v>
      </c>
      <c r="L46" s="34">
        <f t="shared" ref="L46:L77" si="10">J46*K46</f>
        <v>0</v>
      </c>
      <c r="M46" s="16"/>
      <c r="O46" s="28">
        <v>33</v>
      </c>
      <c r="P46" s="57" t="s">
        <v>55</v>
      </c>
      <c r="Q46" s="35" t="s">
        <v>26</v>
      </c>
      <c r="R46" s="36" t="s">
        <v>23</v>
      </c>
      <c r="S46" s="31">
        <v>1557.37704918033</v>
      </c>
      <c r="T46" s="38">
        <v>5</v>
      </c>
      <c r="U46" s="37">
        <f t="shared" ref="U46:U77" si="11">S46*T46</f>
        <v>7786.8852459016498</v>
      </c>
    </row>
    <row r="47" spans="2:21" ht="30">
      <c r="B47" s="14"/>
      <c r="C47" s="28">
        <v>34</v>
      </c>
      <c r="D47" s="62" t="str">
        <f t="shared" si="6"/>
        <v>Воздуходувка электрическая FinePower SEB50 «Код ОКПД2 28.25.20.112»</v>
      </c>
      <c r="E47" s="29"/>
      <c r="F47" s="29"/>
      <c r="G47" s="29"/>
      <c r="H47" s="30" t="str">
        <f t="shared" si="7"/>
        <v>шт.</v>
      </c>
      <c r="I47" s="31">
        <f t="shared" si="8"/>
        <v>1106.5573770491801</v>
      </c>
      <c r="J47" s="32"/>
      <c r="K47" s="33">
        <f t="shared" si="9"/>
        <v>2</v>
      </c>
      <c r="L47" s="34">
        <f t="shared" si="10"/>
        <v>0</v>
      </c>
      <c r="M47" s="16"/>
      <c r="O47" s="28">
        <v>34</v>
      </c>
      <c r="P47" s="57" t="s">
        <v>56</v>
      </c>
      <c r="Q47" s="35" t="s">
        <v>22</v>
      </c>
      <c r="R47" s="36" t="s">
        <v>23</v>
      </c>
      <c r="S47" s="31">
        <v>1106.5573770491801</v>
      </c>
      <c r="T47" s="33">
        <v>2</v>
      </c>
      <c r="U47" s="37">
        <f t="shared" si="11"/>
        <v>2213.1147540983602</v>
      </c>
    </row>
    <row r="48" spans="2:21" ht="30">
      <c r="B48" s="14"/>
      <c r="C48" s="28">
        <v>35</v>
      </c>
      <c r="D48" s="62" t="str">
        <f t="shared" si="6"/>
        <v>Коннектор для телефонных трубок RJ-9  4p4c «Код ОКПД2 27.33.13.120»</v>
      </c>
      <c r="E48" s="29"/>
      <c r="F48" s="29"/>
      <c r="G48" s="29"/>
      <c r="H48" s="30" t="str">
        <f t="shared" si="7"/>
        <v>шт.</v>
      </c>
      <c r="I48" s="31">
        <f t="shared" si="8"/>
        <v>2.4590163934426199</v>
      </c>
      <c r="J48" s="32"/>
      <c r="K48" s="33">
        <f t="shared" si="9"/>
        <v>100</v>
      </c>
      <c r="L48" s="34">
        <f t="shared" si="10"/>
        <v>0</v>
      </c>
      <c r="M48" s="16"/>
      <c r="O48" s="28">
        <v>35</v>
      </c>
      <c r="P48" s="57" t="s">
        <v>57</v>
      </c>
      <c r="Q48" s="35" t="s">
        <v>22</v>
      </c>
      <c r="R48" s="36" t="s">
        <v>23</v>
      </c>
      <c r="S48" s="31">
        <v>2.4590163934426199</v>
      </c>
      <c r="T48" s="33">
        <v>100</v>
      </c>
      <c r="U48" s="37">
        <f t="shared" si="11"/>
        <v>245.90163934426198</v>
      </c>
    </row>
    <row r="49" spans="2:21" ht="105">
      <c r="B49" s="14"/>
      <c r="C49" s="28">
        <v>36</v>
      </c>
      <c r="D49" s="62" t="str">
        <f t="shared" si="6"/>
        <v>Кабель Cabeus FTP-4P-Cat.5e-SOLID-OUT-LSZH-UV Кабель витая пара экранированная FTP (F/UTP), категория 5e, 4 пары (24 AWG), одножильный, экран - фольга, для внутренней и внешней прокладки (+75 C - -40 C), LSZH-UV (бухта 305 м) «Код ОКПД2 27.32.13.159»</v>
      </c>
      <c r="E49" s="29"/>
      <c r="F49" s="29"/>
      <c r="G49" s="29"/>
      <c r="H49" s="30" t="str">
        <f t="shared" si="7"/>
        <v>шт.</v>
      </c>
      <c r="I49" s="31">
        <f t="shared" si="8"/>
        <v>16803.278688524599</v>
      </c>
      <c r="J49" s="32"/>
      <c r="K49" s="33">
        <f t="shared" si="9"/>
        <v>1</v>
      </c>
      <c r="L49" s="34">
        <f t="shared" si="10"/>
        <v>0</v>
      </c>
      <c r="M49" s="16"/>
      <c r="O49" s="28">
        <v>36</v>
      </c>
      <c r="P49" s="57" t="s">
        <v>58</v>
      </c>
      <c r="Q49" s="35" t="s">
        <v>26</v>
      </c>
      <c r="R49" s="36" t="s">
        <v>23</v>
      </c>
      <c r="S49" s="31">
        <v>16803.278688524599</v>
      </c>
      <c r="T49" s="33">
        <v>1</v>
      </c>
      <c r="U49" s="37">
        <f t="shared" si="11"/>
        <v>16803.278688524599</v>
      </c>
    </row>
    <row r="50" spans="2:21" ht="30">
      <c r="B50" s="14"/>
      <c r="C50" s="28">
        <v>37</v>
      </c>
      <c r="D50" s="62" t="str">
        <f t="shared" si="6"/>
        <v>Телефон системный Siemens optipoint 500 advance «Код ОКПД2 26.30.23»</v>
      </c>
      <c r="E50" s="29"/>
      <c r="F50" s="29"/>
      <c r="G50" s="29"/>
      <c r="H50" s="30" t="str">
        <f t="shared" si="7"/>
        <v>шт.</v>
      </c>
      <c r="I50" s="31">
        <f t="shared" si="8"/>
        <v>12868.8524590164</v>
      </c>
      <c r="J50" s="32"/>
      <c r="K50" s="33">
        <f t="shared" si="9"/>
        <v>1</v>
      </c>
      <c r="L50" s="34">
        <f t="shared" si="10"/>
        <v>0</v>
      </c>
      <c r="M50" s="16"/>
      <c r="O50" s="28">
        <v>37</v>
      </c>
      <c r="P50" s="57" t="s">
        <v>59</v>
      </c>
      <c r="Q50" s="35" t="s">
        <v>26</v>
      </c>
      <c r="R50" s="36" t="s">
        <v>23</v>
      </c>
      <c r="S50" s="31">
        <v>12868.8524590164</v>
      </c>
      <c r="T50" s="33">
        <v>1</v>
      </c>
      <c r="U50" s="37">
        <f t="shared" si="11"/>
        <v>12868.8524590164</v>
      </c>
    </row>
    <row r="51" spans="2:21" ht="30">
      <c r="B51" s="14"/>
      <c r="C51" s="28">
        <v>38</v>
      </c>
      <c r="D51" s="62" t="str">
        <f t="shared" si="6"/>
        <v>Телефон IP Yealink SIP-T31P с PoE «Код ОКПД2 26.30.23»</v>
      </c>
      <c r="E51" s="29"/>
      <c r="F51" s="29"/>
      <c r="G51" s="29"/>
      <c r="H51" s="30" t="str">
        <f t="shared" si="7"/>
        <v>шт.</v>
      </c>
      <c r="I51" s="31">
        <f t="shared" si="8"/>
        <v>3688.52459016393</v>
      </c>
      <c r="J51" s="32"/>
      <c r="K51" s="33">
        <f t="shared" si="9"/>
        <v>6</v>
      </c>
      <c r="L51" s="34">
        <f t="shared" si="10"/>
        <v>0</v>
      </c>
      <c r="M51" s="16"/>
      <c r="O51" s="28">
        <v>38</v>
      </c>
      <c r="P51" s="57" t="s">
        <v>60</v>
      </c>
      <c r="Q51" s="35" t="s">
        <v>26</v>
      </c>
      <c r="R51" s="36" t="s">
        <v>23</v>
      </c>
      <c r="S51" s="31">
        <v>3688.52459016393</v>
      </c>
      <c r="T51" s="33">
        <v>6</v>
      </c>
      <c r="U51" s="37">
        <f t="shared" si="11"/>
        <v>22131.14754098358</v>
      </c>
    </row>
    <row r="52" spans="2:21" ht="45">
      <c r="B52" s="14"/>
      <c r="C52" s="28">
        <v>39</v>
      </c>
      <c r="D52" s="62" t="str">
        <f t="shared" si="6"/>
        <v>IP-камера уличная Dahua DH-IPC-HFW2849SP-S-IL-0360B «Код ОКПД2 26.40.33.110»</v>
      </c>
      <c r="E52" s="29"/>
      <c r="F52" s="29"/>
      <c r="G52" s="29"/>
      <c r="H52" s="30" t="str">
        <f t="shared" si="7"/>
        <v>шт.</v>
      </c>
      <c r="I52" s="31">
        <f t="shared" si="8"/>
        <v>14788.524590163899</v>
      </c>
      <c r="J52" s="32"/>
      <c r="K52" s="33">
        <f t="shared" si="9"/>
        <v>3</v>
      </c>
      <c r="L52" s="34">
        <f t="shared" si="10"/>
        <v>0</v>
      </c>
      <c r="M52" s="16"/>
      <c r="O52" s="28">
        <v>39</v>
      </c>
      <c r="P52" s="57" t="s">
        <v>61</v>
      </c>
      <c r="Q52" s="35" t="s">
        <v>26</v>
      </c>
      <c r="R52" s="36" t="s">
        <v>23</v>
      </c>
      <c r="S52" s="31">
        <v>14788.524590163899</v>
      </c>
      <c r="T52" s="33">
        <v>3</v>
      </c>
      <c r="U52" s="37">
        <f t="shared" si="11"/>
        <v>44365.573770491697</v>
      </c>
    </row>
    <row r="53" spans="2:21" ht="30">
      <c r="B53" s="14"/>
      <c r="C53" s="28">
        <v>40</v>
      </c>
      <c r="D53" s="62" t="str">
        <f t="shared" si="6"/>
        <v>Фонарь аккумуляторный BOSCH GLI 14.4 V-LI «Код ОКПД2 27.40.21.120»</v>
      </c>
      <c r="E53" s="29"/>
      <c r="F53" s="29"/>
      <c r="G53" s="29"/>
      <c r="H53" s="30" t="str">
        <f t="shared" si="7"/>
        <v>шт.</v>
      </c>
      <c r="I53" s="31">
        <f t="shared" si="8"/>
        <v>2695.9016393442598</v>
      </c>
      <c r="J53" s="32"/>
      <c r="K53" s="33">
        <f t="shared" si="9"/>
        <v>1</v>
      </c>
      <c r="L53" s="34">
        <f t="shared" si="10"/>
        <v>0</v>
      </c>
      <c r="M53" s="16"/>
      <c r="O53" s="28">
        <v>40</v>
      </c>
      <c r="P53" s="57" t="s">
        <v>62</v>
      </c>
      <c r="Q53" s="35" t="s">
        <v>22</v>
      </c>
      <c r="R53" s="36" t="s">
        <v>23</v>
      </c>
      <c r="S53" s="31">
        <v>2695.9016393442598</v>
      </c>
      <c r="T53" s="33">
        <v>1</v>
      </c>
      <c r="U53" s="37">
        <f t="shared" si="11"/>
        <v>2695.9016393442598</v>
      </c>
    </row>
    <row r="54" spans="2:21" ht="60">
      <c r="B54" s="14"/>
      <c r="C54" s="28">
        <v>41</v>
      </c>
      <c r="D54" s="62" t="str">
        <f t="shared" si="6"/>
        <v>Аккумулятор 14.4V 6000mAh для электроинструмента Bosch (BAT607, BAT607G, BAT614, BAT614G) Li-ion «Код ОКПД2 27.20.23.190»</v>
      </c>
      <c r="E54" s="29"/>
      <c r="F54" s="29"/>
      <c r="G54" s="29"/>
      <c r="H54" s="30" t="str">
        <f t="shared" si="7"/>
        <v>шт.</v>
      </c>
      <c r="I54" s="31">
        <f t="shared" si="8"/>
        <v>853.27868852459005</v>
      </c>
      <c r="J54" s="32"/>
      <c r="K54" s="33">
        <f t="shared" si="9"/>
        <v>2</v>
      </c>
      <c r="L54" s="34">
        <f t="shared" si="10"/>
        <v>0</v>
      </c>
      <c r="M54" s="16"/>
      <c r="O54" s="28">
        <v>41</v>
      </c>
      <c r="P54" s="57" t="s">
        <v>63</v>
      </c>
      <c r="Q54" s="35" t="s">
        <v>22</v>
      </c>
      <c r="R54" s="36" t="s">
        <v>23</v>
      </c>
      <c r="S54" s="31">
        <v>853.27868852459005</v>
      </c>
      <c r="T54" s="33">
        <v>2</v>
      </c>
      <c r="U54" s="37">
        <f t="shared" si="11"/>
        <v>1706.5573770491801</v>
      </c>
    </row>
    <row r="55" spans="2:21" ht="60">
      <c r="B55" s="14"/>
      <c r="C55" s="28">
        <v>42</v>
      </c>
      <c r="D55" s="62" t="str">
        <f t="shared" si="6"/>
        <v>Ванна ультразвуковая ГАНК УВ 32,120 Вт, 40 КГц,3,2л, с таймером и регулируемым подогревом «Код ОКПД2 26.51.53.190»</v>
      </c>
      <c r="E55" s="29"/>
      <c r="F55" s="29"/>
      <c r="G55" s="29"/>
      <c r="H55" s="30" t="str">
        <f t="shared" si="7"/>
        <v>шт.</v>
      </c>
      <c r="I55" s="31">
        <f t="shared" si="8"/>
        <v>6142.6229508196702</v>
      </c>
      <c r="J55" s="32"/>
      <c r="K55" s="33">
        <f t="shared" si="9"/>
        <v>1</v>
      </c>
      <c r="L55" s="34">
        <f t="shared" si="10"/>
        <v>0</v>
      </c>
      <c r="M55" s="16"/>
      <c r="O55" s="28">
        <v>42</v>
      </c>
      <c r="P55" s="57" t="s">
        <v>178</v>
      </c>
      <c r="Q55" s="35" t="s">
        <v>26</v>
      </c>
      <c r="R55" s="36" t="s">
        <v>23</v>
      </c>
      <c r="S55" s="31">
        <v>6142.6229508196702</v>
      </c>
      <c r="T55" s="38">
        <v>1</v>
      </c>
      <c r="U55" s="37">
        <f t="shared" si="11"/>
        <v>6142.6229508196702</v>
      </c>
    </row>
    <row r="56" spans="2:21" ht="30">
      <c r="B56" s="14"/>
      <c r="C56" s="28">
        <v>43</v>
      </c>
      <c r="D56" s="62" t="str">
        <f t="shared" si="6"/>
        <v>Батарейка Duracell Батарейка AAA «Код ОКПД2 27.20.11»</v>
      </c>
      <c r="E56" s="29"/>
      <c r="F56" s="29"/>
      <c r="G56" s="29"/>
      <c r="H56" s="30" t="str">
        <f t="shared" si="7"/>
        <v>шт.</v>
      </c>
      <c r="I56" s="31">
        <f t="shared" si="8"/>
        <v>42.622950819672099</v>
      </c>
      <c r="J56" s="32"/>
      <c r="K56" s="33">
        <f t="shared" si="9"/>
        <v>50</v>
      </c>
      <c r="L56" s="34">
        <f t="shared" si="10"/>
        <v>0</v>
      </c>
      <c r="M56" s="16"/>
      <c r="O56" s="28">
        <v>43</v>
      </c>
      <c r="P56" s="57" t="s">
        <v>65</v>
      </c>
      <c r="Q56" s="35" t="s">
        <v>22</v>
      </c>
      <c r="R56" s="36" t="s">
        <v>23</v>
      </c>
      <c r="S56" s="31">
        <v>42.622950819672099</v>
      </c>
      <c r="T56" s="33">
        <v>50</v>
      </c>
      <c r="U56" s="37">
        <f t="shared" si="11"/>
        <v>2131.1475409836048</v>
      </c>
    </row>
    <row r="57" spans="2:21" ht="30">
      <c r="B57" s="14"/>
      <c r="C57" s="28">
        <v>44</v>
      </c>
      <c r="D57" s="62" t="str">
        <f t="shared" si="6"/>
        <v>Батарейка Duracell Батарейка AA «Код ОКПД2 27.20.11»</v>
      </c>
      <c r="E57" s="29"/>
      <c r="F57" s="29"/>
      <c r="G57" s="29"/>
      <c r="H57" s="30" t="str">
        <f t="shared" si="7"/>
        <v>шт.</v>
      </c>
      <c r="I57" s="31">
        <f t="shared" si="8"/>
        <v>45.081967213114801</v>
      </c>
      <c r="J57" s="32"/>
      <c r="K57" s="33">
        <f t="shared" si="9"/>
        <v>100</v>
      </c>
      <c r="L57" s="34">
        <f t="shared" si="10"/>
        <v>0</v>
      </c>
      <c r="M57" s="16"/>
      <c r="O57" s="28">
        <v>44</v>
      </c>
      <c r="P57" s="57" t="s">
        <v>66</v>
      </c>
      <c r="Q57" s="35" t="s">
        <v>22</v>
      </c>
      <c r="R57" s="36" t="s">
        <v>23</v>
      </c>
      <c r="S57" s="31">
        <v>45.081967213114801</v>
      </c>
      <c r="T57" s="33">
        <v>100</v>
      </c>
      <c r="U57" s="37">
        <f t="shared" si="11"/>
        <v>4508.1967213114804</v>
      </c>
    </row>
    <row r="58" spans="2:21" ht="60">
      <c r="B58" s="14"/>
      <c r="C58" s="28">
        <v>45</v>
      </c>
      <c r="D58" s="62" t="str">
        <f t="shared" si="6"/>
        <v>Блок питания HP 500Wt (Delta) Platinum Flex Slot для серверов DL360 Gen10 DL380 Gen10 DL385 Gen10 ML350 Gen10 (DPS-500AB-31 A) «Код ОКПД2 26.20.40.110»</v>
      </c>
      <c r="E58" s="29"/>
      <c r="F58" s="29"/>
      <c r="G58" s="29"/>
      <c r="H58" s="30" t="str">
        <f t="shared" si="7"/>
        <v>шт.</v>
      </c>
      <c r="I58" s="31">
        <f t="shared" si="8"/>
        <v>2172.1311475409798</v>
      </c>
      <c r="J58" s="32"/>
      <c r="K58" s="33">
        <f t="shared" si="9"/>
        <v>2</v>
      </c>
      <c r="L58" s="34">
        <f t="shared" si="10"/>
        <v>0</v>
      </c>
      <c r="M58" s="16"/>
      <c r="O58" s="28">
        <v>45</v>
      </c>
      <c r="P58" s="57" t="s">
        <v>67</v>
      </c>
      <c r="Q58" s="35" t="s">
        <v>26</v>
      </c>
      <c r="R58" s="36" t="s">
        <v>23</v>
      </c>
      <c r="S58" s="31">
        <v>2172.1311475409798</v>
      </c>
      <c r="T58" s="33">
        <v>2</v>
      </c>
      <c r="U58" s="37">
        <f t="shared" si="11"/>
        <v>4344.2622950819596</v>
      </c>
    </row>
    <row r="59" spans="2:21" ht="30">
      <c r="B59" s="14"/>
      <c r="C59" s="28">
        <v>46</v>
      </c>
      <c r="D59" s="62" t="str">
        <f t="shared" si="6"/>
        <v>Кабель витая пара UTP 5 кат. 4 пары, бухта 305 м. «Код ОКПД2 27.32.13.159»</v>
      </c>
      <c r="E59" s="29"/>
      <c r="F59" s="29"/>
      <c r="G59" s="29"/>
      <c r="H59" s="30" t="str">
        <f t="shared" si="7"/>
        <v>шт.</v>
      </c>
      <c r="I59" s="31">
        <f t="shared" si="8"/>
        <v>10430.327868852501</v>
      </c>
      <c r="J59" s="32"/>
      <c r="K59" s="33">
        <f t="shared" si="9"/>
        <v>1</v>
      </c>
      <c r="L59" s="34">
        <f t="shared" si="10"/>
        <v>0</v>
      </c>
      <c r="M59" s="16"/>
      <c r="O59" s="28">
        <v>46</v>
      </c>
      <c r="P59" s="57" t="s">
        <v>68</v>
      </c>
      <c r="Q59" s="35" t="s">
        <v>26</v>
      </c>
      <c r="R59" s="36" t="s">
        <v>23</v>
      </c>
      <c r="S59" s="31">
        <v>10430.327868852501</v>
      </c>
      <c r="T59" s="33">
        <v>1</v>
      </c>
      <c r="U59" s="37">
        <f t="shared" si="11"/>
        <v>10430.327868852501</v>
      </c>
    </row>
    <row r="60" spans="2:21" ht="30">
      <c r="B60" s="14"/>
      <c r="C60" s="28">
        <v>47</v>
      </c>
      <c r="D60" s="62" t="str">
        <f t="shared" si="6"/>
        <v>Диск внешний жёсткий Transcend 1 Tb «Код ОКПД2  26.20.22.110»</v>
      </c>
      <c r="E60" s="29"/>
      <c r="F60" s="29"/>
      <c r="G60" s="29"/>
      <c r="H60" s="30" t="str">
        <f t="shared" si="7"/>
        <v>шт.</v>
      </c>
      <c r="I60" s="31">
        <f t="shared" si="8"/>
        <v>9262.2950819672096</v>
      </c>
      <c r="J60" s="32"/>
      <c r="K60" s="33">
        <f t="shared" si="9"/>
        <v>1</v>
      </c>
      <c r="L60" s="34">
        <f t="shared" si="10"/>
        <v>0</v>
      </c>
      <c r="M60" s="16"/>
      <c r="O60" s="28">
        <v>47</v>
      </c>
      <c r="P60" s="57" t="s">
        <v>69</v>
      </c>
      <c r="Q60" s="35" t="s">
        <v>26</v>
      </c>
      <c r="R60" s="36" t="s">
        <v>23</v>
      </c>
      <c r="S60" s="31">
        <v>9262.2950819672096</v>
      </c>
      <c r="T60" s="33">
        <v>1</v>
      </c>
      <c r="U60" s="37">
        <f t="shared" si="11"/>
        <v>9262.2950819672096</v>
      </c>
    </row>
    <row r="61" spans="2:21" ht="30">
      <c r="B61" s="14"/>
      <c r="C61" s="28">
        <v>48</v>
      </c>
      <c r="D61" s="62" t="str">
        <f t="shared" si="6"/>
        <v>Коннектор RJ45 «Код ОКПД2 27.33.13.120»</v>
      </c>
      <c r="E61" s="29"/>
      <c r="F61" s="29"/>
      <c r="G61" s="29"/>
      <c r="H61" s="30" t="str">
        <f t="shared" si="7"/>
        <v>шт.</v>
      </c>
      <c r="I61" s="31">
        <f t="shared" si="8"/>
        <v>12.2950819672131</v>
      </c>
      <c r="J61" s="32"/>
      <c r="K61" s="33">
        <f t="shared" si="9"/>
        <v>100</v>
      </c>
      <c r="L61" s="34">
        <f t="shared" si="10"/>
        <v>0</v>
      </c>
      <c r="M61" s="16"/>
      <c r="O61" s="28">
        <v>48</v>
      </c>
      <c r="P61" s="57" t="s">
        <v>70</v>
      </c>
      <c r="Q61" s="35" t="s">
        <v>22</v>
      </c>
      <c r="R61" s="36" t="s">
        <v>23</v>
      </c>
      <c r="S61" s="31">
        <v>12.2950819672131</v>
      </c>
      <c r="T61" s="33">
        <v>100</v>
      </c>
      <c r="U61" s="37">
        <f t="shared" si="11"/>
        <v>1229.50819672131</v>
      </c>
    </row>
    <row r="62" spans="2:21" ht="30">
      <c r="B62" s="14"/>
      <c r="C62" s="28">
        <v>49</v>
      </c>
      <c r="D62" s="62" t="str">
        <f t="shared" si="6"/>
        <v>Накопитель SSD M.2 NVMe 500 Gb Sumsung «Код ОКПД2  26.20.22.110»</v>
      </c>
      <c r="E62" s="29"/>
      <c r="F62" s="29"/>
      <c r="G62" s="29"/>
      <c r="H62" s="30" t="str">
        <f t="shared" si="7"/>
        <v>шт.</v>
      </c>
      <c r="I62" s="31">
        <f t="shared" si="8"/>
        <v>16475.409836065599</v>
      </c>
      <c r="J62" s="32"/>
      <c r="K62" s="33">
        <f t="shared" si="9"/>
        <v>10</v>
      </c>
      <c r="L62" s="34">
        <f t="shared" si="10"/>
        <v>0</v>
      </c>
      <c r="M62" s="16"/>
      <c r="O62" s="28">
        <v>49</v>
      </c>
      <c r="P62" s="57" t="s">
        <v>71</v>
      </c>
      <c r="Q62" s="35" t="s">
        <v>26</v>
      </c>
      <c r="R62" s="36" t="s">
        <v>23</v>
      </c>
      <c r="S62" s="31">
        <v>16475.409836065599</v>
      </c>
      <c r="T62" s="33">
        <v>10</v>
      </c>
      <c r="U62" s="37">
        <f t="shared" si="11"/>
        <v>164754.098360656</v>
      </c>
    </row>
    <row r="63" spans="2:21" ht="45">
      <c r="B63" s="14"/>
      <c r="C63" s="28">
        <v>50</v>
      </c>
      <c r="D63" s="62" t="str">
        <f t="shared" si="6"/>
        <v>Накопитель SSD sata Samsung 870 EVO &lt;MZ-77E500BW&gt; «Код ОКПД2  26.20.22.110»</v>
      </c>
      <c r="E63" s="29"/>
      <c r="F63" s="29"/>
      <c r="G63" s="29"/>
      <c r="H63" s="30" t="str">
        <f t="shared" si="7"/>
        <v>шт.</v>
      </c>
      <c r="I63" s="31">
        <f t="shared" si="8"/>
        <v>13934.426229508201</v>
      </c>
      <c r="J63" s="32"/>
      <c r="K63" s="33">
        <f t="shared" si="9"/>
        <v>15</v>
      </c>
      <c r="L63" s="34">
        <f t="shared" si="10"/>
        <v>0</v>
      </c>
      <c r="M63" s="16"/>
      <c r="O63" s="28">
        <v>50</v>
      </c>
      <c r="P63" s="57" t="s">
        <v>72</v>
      </c>
      <c r="Q63" s="35" t="s">
        <v>26</v>
      </c>
      <c r="R63" s="36" t="s">
        <v>23</v>
      </c>
      <c r="S63" s="31">
        <v>13934.426229508201</v>
      </c>
      <c r="T63" s="33">
        <v>15</v>
      </c>
      <c r="U63" s="37">
        <f t="shared" si="11"/>
        <v>209016.39344262303</v>
      </c>
    </row>
    <row r="64" spans="2:21" ht="30">
      <c r="B64" s="14"/>
      <c r="C64" s="28">
        <v>51</v>
      </c>
      <c r="D64" s="62" t="str">
        <f t="shared" si="6"/>
        <v>Адаптер для SSD накопителя M2 NVME PCIe X1 «Код ОКПД2 26.20.40»</v>
      </c>
      <c r="E64" s="29"/>
      <c r="F64" s="29"/>
      <c r="G64" s="29"/>
      <c r="H64" s="30" t="str">
        <f t="shared" si="7"/>
        <v>шт.</v>
      </c>
      <c r="I64" s="31">
        <f t="shared" si="8"/>
        <v>778.68852459016398</v>
      </c>
      <c r="J64" s="32"/>
      <c r="K64" s="33">
        <f t="shared" si="9"/>
        <v>5</v>
      </c>
      <c r="L64" s="34">
        <f t="shared" si="10"/>
        <v>0</v>
      </c>
      <c r="M64" s="16"/>
      <c r="O64" s="28">
        <v>51</v>
      </c>
      <c r="P64" s="57" t="s">
        <v>73</v>
      </c>
      <c r="Q64" s="35" t="s">
        <v>26</v>
      </c>
      <c r="R64" s="36" t="s">
        <v>23</v>
      </c>
      <c r="S64" s="31">
        <v>778.68852459016398</v>
      </c>
      <c r="T64" s="38">
        <v>5</v>
      </c>
      <c r="U64" s="37">
        <f t="shared" si="11"/>
        <v>3893.4426229508199</v>
      </c>
    </row>
    <row r="65" spans="2:21" ht="30">
      <c r="B65" s="14"/>
      <c r="C65" s="28">
        <v>52</v>
      </c>
      <c r="D65" s="62" t="str">
        <f t="shared" si="6"/>
        <v>Док-станция для SSD M.2 NVMe «Код ОКПД2 26.20.40.130»</v>
      </c>
      <c r="E65" s="29"/>
      <c r="F65" s="29"/>
      <c r="G65" s="29"/>
      <c r="H65" s="30" t="str">
        <f t="shared" si="7"/>
        <v>шт.</v>
      </c>
      <c r="I65" s="31">
        <f t="shared" si="8"/>
        <v>2450.8196721311501</v>
      </c>
      <c r="J65" s="32"/>
      <c r="K65" s="33">
        <f t="shared" si="9"/>
        <v>1</v>
      </c>
      <c r="L65" s="34">
        <f t="shared" si="10"/>
        <v>0</v>
      </c>
      <c r="M65" s="16"/>
      <c r="O65" s="28">
        <v>52</v>
      </c>
      <c r="P65" s="57" t="s">
        <v>74</v>
      </c>
      <c r="Q65" s="35" t="s">
        <v>26</v>
      </c>
      <c r="R65" s="36" t="s">
        <v>23</v>
      </c>
      <c r="S65" s="31">
        <v>2450.8196721311501</v>
      </c>
      <c r="T65" s="33">
        <v>1</v>
      </c>
      <c r="U65" s="37">
        <f t="shared" si="11"/>
        <v>2450.8196721311501</v>
      </c>
    </row>
    <row r="66" spans="2:21" ht="30">
      <c r="B66" s="14"/>
      <c r="C66" s="28">
        <v>53</v>
      </c>
      <c r="D66" s="62" t="str">
        <f t="shared" si="6"/>
        <v>ИБП APC Back ups 850 «Код ОКПД2 26.20.40.111»</v>
      </c>
      <c r="E66" s="29"/>
      <c r="F66" s="29"/>
      <c r="G66" s="29"/>
      <c r="H66" s="30" t="str">
        <f t="shared" si="7"/>
        <v>шт.</v>
      </c>
      <c r="I66" s="31">
        <f t="shared" si="8"/>
        <v>5081.9672131147499</v>
      </c>
      <c r="J66" s="32"/>
      <c r="K66" s="33">
        <f t="shared" si="9"/>
        <v>15</v>
      </c>
      <c r="L66" s="34">
        <f t="shared" si="10"/>
        <v>0</v>
      </c>
      <c r="M66" s="16"/>
      <c r="O66" s="28">
        <v>53</v>
      </c>
      <c r="P66" s="57" t="s">
        <v>34</v>
      </c>
      <c r="Q66" s="35" t="s">
        <v>26</v>
      </c>
      <c r="R66" s="36" t="s">
        <v>23</v>
      </c>
      <c r="S66" s="31">
        <v>5081.9672131147499</v>
      </c>
      <c r="T66" s="33">
        <v>15</v>
      </c>
      <c r="U66" s="37">
        <f t="shared" si="11"/>
        <v>76229.508196721246</v>
      </c>
    </row>
    <row r="67" spans="2:21" ht="45">
      <c r="B67" s="14"/>
      <c r="C67" s="28">
        <v>54</v>
      </c>
      <c r="D67" s="62" t="str">
        <f t="shared" si="6"/>
        <v>Адаптер переходник SATA USB 3.0 для дисков HDD и SSD 2.5'' / 3.5'' с блоком питания «Код ОКПД2 26.20.40»</v>
      </c>
      <c r="E67" s="29"/>
      <c r="F67" s="29"/>
      <c r="G67" s="29"/>
      <c r="H67" s="30" t="str">
        <f t="shared" si="7"/>
        <v>шт.</v>
      </c>
      <c r="I67" s="31">
        <f t="shared" si="8"/>
        <v>2991.8032786885201</v>
      </c>
      <c r="J67" s="32"/>
      <c r="K67" s="33">
        <f t="shared" si="9"/>
        <v>1</v>
      </c>
      <c r="L67" s="34">
        <f t="shared" si="10"/>
        <v>0</v>
      </c>
      <c r="M67" s="16"/>
      <c r="O67" s="28">
        <v>54</v>
      </c>
      <c r="P67" s="57" t="s">
        <v>75</v>
      </c>
      <c r="Q67" s="35" t="s">
        <v>26</v>
      </c>
      <c r="R67" s="36" t="s">
        <v>23</v>
      </c>
      <c r="S67" s="31">
        <v>2991.8032786885201</v>
      </c>
      <c r="T67" s="33">
        <v>1</v>
      </c>
      <c r="U67" s="37">
        <f t="shared" si="11"/>
        <v>2991.8032786885201</v>
      </c>
    </row>
    <row r="68" spans="2:21" ht="45">
      <c r="B68" s="14"/>
      <c r="C68" s="28">
        <v>55</v>
      </c>
      <c r="D68" s="62" t="str">
        <f t="shared" si="6"/>
        <v>Память оперативная DDR4 16Gb(2x8Gb) 3200 MHz для ноутбука «Код ОКПД2 26.20.22.160»</v>
      </c>
      <c r="E68" s="29"/>
      <c r="F68" s="29"/>
      <c r="G68" s="29"/>
      <c r="H68" s="30" t="str">
        <f t="shared" si="7"/>
        <v>шт.</v>
      </c>
      <c r="I68" s="31">
        <f t="shared" si="8"/>
        <v>9838.52459016393</v>
      </c>
      <c r="J68" s="32"/>
      <c r="K68" s="33">
        <f t="shared" si="9"/>
        <v>10</v>
      </c>
      <c r="L68" s="34">
        <f t="shared" si="10"/>
        <v>0</v>
      </c>
      <c r="M68" s="16"/>
      <c r="O68" s="28">
        <v>55</v>
      </c>
      <c r="P68" s="57" t="s">
        <v>76</v>
      </c>
      <c r="Q68" s="35" t="s">
        <v>26</v>
      </c>
      <c r="R68" s="36" t="s">
        <v>23</v>
      </c>
      <c r="S68" s="31">
        <v>9838.52459016393</v>
      </c>
      <c r="T68" s="38">
        <v>10</v>
      </c>
      <c r="U68" s="37">
        <f t="shared" si="11"/>
        <v>98385.245901639297</v>
      </c>
    </row>
    <row r="69" spans="2:21" ht="30">
      <c r="B69" s="14"/>
      <c r="C69" s="28">
        <v>56</v>
      </c>
      <c r="D69" s="62" t="str">
        <f t="shared" si="6"/>
        <v>Память оперативная DDR3 16Gb (2x8Gb) «Код ОКПД2 26.20.22.160»</v>
      </c>
      <c r="E69" s="29"/>
      <c r="F69" s="29"/>
      <c r="G69" s="29"/>
      <c r="H69" s="30" t="str">
        <f t="shared" si="7"/>
        <v>шт.</v>
      </c>
      <c r="I69" s="31">
        <f t="shared" si="8"/>
        <v>5737.7049180327904</v>
      </c>
      <c r="J69" s="32"/>
      <c r="K69" s="33">
        <f t="shared" si="9"/>
        <v>10</v>
      </c>
      <c r="L69" s="34">
        <f t="shared" si="10"/>
        <v>0</v>
      </c>
      <c r="M69" s="16"/>
      <c r="O69" s="28">
        <v>56</v>
      </c>
      <c r="P69" s="57" t="s">
        <v>77</v>
      </c>
      <c r="Q69" s="35" t="s">
        <v>26</v>
      </c>
      <c r="R69" s="36" t="s">
        <v>23</v>
      </c>
      <c r="S69" s="31">
        <v>5737.7049180327904</v>
      </c>
      <c r="T69" s="38">
        <v>10</v>
      </c>
      <c r="U69" s="37">
        <f t="shared" si="11"/>
        <v>57377.0491803279</v>
      </c>
    </row>
    <row r="70" spans="2:21" ht="45">
      <c r="B70" s="14"/>
      <c r="C70" s="28">
        <v>57</v>
      </c>
      <c r="D70" s="62" t="str">
        <f t="shared" si="6"/>
        <v>Карта сетевая USB — Ethernet USB - Ethernet(USB - LAN, RJ45) «Код ОКПД2 26.30.23.111»</v>
      </c>
      <c r="E70" s="29"/>
      <c r="F70" s="29"/>
      <c r="G70" s="29"/>
      <c r="H70" s="30" t="str">
        <f t="shared" si="7"/>
        <v>шт.</v>
      </c>
      <c r="I70" s="31">
        <f t="shared" si="8"/>
        <v>655.73770491803305</v>
      </c>
      <c r="J70" s="32"/>
      <c r="K70" s="33">
        <f t="shared" si="9"/>
        <v>2</v>
      </c>
      <c r="L70" s="34">
        <f t="shared" si="10"/>
        <v>0</v>
      </c>
      <c r="M70" s="16"/>
      <c r="O70" s="28">
        <v>57</v>
      </c>
      <c r="P70" s="57" t="s">
        <v>78</v>
      </c>
      <c r="Q70" s="35" t="s">
        <v>26</v>
      </c>
      <c r="R70" s="36" t="s">
        <v>23</v>
      </c>
      <c r="S70" s="31">
        <v>655.73770491803305</v>
      </c>
      <c r="T70" s="38">
        <v>2</v>
      </c>
      <c r="U70" s="37">
        <f t="shared" si="11"/>
        <v>1311.4754098360661</v>
      </c>
    </row>
    <row r="71" spans="2:21" ht="45">
      <c r="B71" s="14"/>
      <c r="C71" s="28">
        <v>58</v>
      </c>
      <c r="D71" s="62" t="str">
        <f t="shared" si="6"/>
        <v>Карта сетевая USB type C— Ethernet Ethernet адаптер переходник Type c - LAN Rj45 «Код ОКПД2 26.30.23.111»</v>
      </c>
      <c r="E71" s="29"/>
      <c r="F71" s="29"/>
      <c r="G71" s="29"/>
      <c r="H71" s="30" t="str">
        <f t="shared" si="7"/>
        <v>шт.</v>
      </c>
      <c r="I71" s="31">
        <f t="shared" si="8"/>
        <v>1065.5737704917999</v>
      </c>
      <c r="J71" s="32"/>
      <c r="K71" s="33">
        <f t="shared" si="9"/>
        <v>1</v>
      </c>
      <c r="L71" s="34">
        <f t="shared" si="10"/>
        <v>0</v>
      </c>
      <c r="M71" s="16"/>
      <c r="O71" s="28">
        <v>58</v>
      </c>
      <c r="P71" s="57" t="s">
        <v>79</v>
      </c>
      <c r="Q71" s="35" t="s">
        <v>26</v>
      </c>
      <c r="R71" s="36" t="s">
        <v>23</v>
      </c>
      <c r="S71" s="31">
        <v>1065.5737704917999</v>
      </c>
      <c r="T71" s="33">
        <v>1</v>
      </c>
      <c r="U71" s="37">
        <f t="shared" si="11"/>
        <v>1065.5737704917999</v>
      </c>
    </row>
    <row r="72" spans="2:21" ht="30">
      <c r="B72" s="14"/>
      <c r="C72" s="28">
        <v>59</v>
      </c>
      <c r="D72" s="62" t="str">
        <f t="shared" si="6"/>
        <v>Салфетки для монитора чистящие влажные «Код ОКПД2 13.92.29.120»</v>
      </c>
      <c r="E72" s="29"/>
      <c r="F72" s="29"/>
      <c r="G72" s="29"/>
      <c r="H72" s="30" t="str">
        <f t="shared" si="7"/>
        <v>шт.</v>
      </c>
      <c r="I72" s="31">
        <f t="shared" si="8"/>
        <v>204.91803278688499</v>
      </c>
      <c r="J72" s="32"/>
      <c r="K72" s="33">
        <f t="shared" si="9"/>
        <v>4</v>
      </c>
      <c r="L72" s="34">
        <f t="shared" si="10"/>
        <v>0</v>
      </c>
      <c r="M72" s="16"/>
      <c r="O72" s="28">
        <v>59</v>
      </c>
      <c r="P72" s="57" t="s">
        <v>80</v>
      </c>
      <c r="Q72" s="35" t="s">
        <v>64</v>
      </c>
      <c r="R72" s="36" t="s">
        <v>23</v>
      </c>
      <c r="S72" s="31">
        <v>204.91803278688499</v>
      </c>
      <c r="T72" s="33">
        <v>4</v>
      </c>
      <c r="U72" s="37">
        <f t="shared" si="11"/>
        <v>819.67213114753997</v>
      </c>
    </row>
    <row r="73" spans="2:21" ht="30">
      <c r="B73" s="14"/>
      <c r="C73" s="28">
        <v>60</v>
      </c>
      <c r="D73" s="62" t="str">
        <f t="shared" si="6"/>
        <v>Батарейка CR2032, упаковка 5 шт. «Код ОКПД2 27.20.11»</v>
      </c>
      <c r="E73" s="29"/>
      <c r="F73" s="29"/>
      <c r="G73" s="29"/>
      <c r="H73" s="30" t="str">
        <f t="shared" si="7"/>
        <v>шт.</v>
      </c>
      <c r="I73" s="31">
        <f t="shared" si="8"/>
        <v>106.55737704918</v>
      </c>
      <c r="J73" s="32"/>
      <c r="K73" s="33">
        <f t="shared" si="9"/>
        <v>15</v>
      </c>
      <c r="L73" s="34">
        <f t="shared" si="10"/>
        <v>0</v>
      </c>
      <c r="M73" s="16"/>
      <c r="O73" s="28">
        <v>60</v>
      </c>
      <c r="P73" s="57" t="s">
        <v>81</v>
      </c>
      <c r="Q73" s="35" t="s">
        <v>22</v>
      </c>
      <c r="R73" s="36" t="s">
        <v>23</v>
      </c>
      <c r="S73" s="31">
        <v>106.55737704918</v>
      </c>
      <c r="T73" s="33">
        <v>15</v>
      </c>
      <c r="U73" s="37">
        <f t="shared" si="11"/>
        <v>1598.3606557377</v>
      </c>
    </row>
    <row r="74" spans="2:21" ht="30">
      <c r="B74" s="14"/>
      <c r="C74" s="28">
        <v>61</v>
      </c>
      <c r="D74" s="62" t="str">
        <f t="shared" si="6"/>
        <v>Мышь компьютерная Мышь компьютерная «Код ОКПД2 26.20.16.170»</v>
      </c>
      <c r="E74" s="29"/>
      <c r="F74" s="29"/>
      <c r="G74" s="29"/>
      <c r="H74" s="30" t="str">
        <f t="shared" si="7"/>
        <v>шт.</v>
      </c>
      <c r="I74" s="31">
        <f t="shared" si="8"/>
        <v>491.80327868852498</v>
      </c>
      <c r="J74" s="32"/>
      <c r="K74" s="33">
        <f t="shared" si="9"/>
        <v>10</v>
      </c>
      <c r="L74" s="34">
        <f t="shared" si="10"/>
        <v>0</v>
      </c>
      <c r="M74" s="16"/>
      <c r="O74" s="28">
        <v>61</v>
      </c>
      <c r="P74" s="57" t="s">
        <v>82</v>
      </c>
      <c r="Q74" s="35" t="s">
        <v>26</v>
      </c>
      <c r="R74" s="36" t="s">
        <v>23</v>
      </c>
      <c r="S74" s="31">
        <v>491.80327868852498</v>
      </c>
      <c r="T74" s="33">
        <v>10</v>
      </c>
      <c r="U74" s="37">
        <f t="shared" si="11"/>
        <v>4918.0327868852501</v>
      </c>
    </row>
    <row r="75" spans="2:21" ht="30">
      <c r="B75" s="14"/>
      <c r="C75" s="28">
        <v>62</v>
      </c>
      <c r="D75" s="62" t="str">
        <f t="shared" si="6"/>
        <v>Наушники беспроводные JBL Tune 520 BT большие «Код ОКПД2 26.40.42.120 »</v>
      </c>
      <c r="E75" s="29"/>
      <c r="F75" s="29"/>
      <c r="G75" s="29"/>
      <c r="H75" s="30" t="str">
        <f t="shared" si="7"/>
        <v>шт.</v>
      </c>
      <c r="I75" s="31">
        <f t="shared" si="8"/>
        <v>2513.8000000000002</v>
      </c>
      <c r="J75" s="32"/>
      <c r="K75" s="33">
        <f t="shared" si="9"/>
        <v>5</v>
      </c>
      <c r="L75" s="34">
        <f t="shared" si="10"/>
        <v>0</v>
      </c>
      <c r="M75" s="16"/>
      <c r="O75" s="28">
        <v>62</v>
      </c>
      <c r="P75" s="57" t="s">
        <v>83</v>
      </c>
      <c r="Q75" s="35" t="s">
        <v>26</v>
      </c>
      <c r="R75" s="36" t="s">
        <v>23</v>
      </c>
      <c r="S75" s="31">
        <v>2513.8000000000002</v>
      </c>
      <c r="T75" s="33">
        <v>5</v>
      </c>
      <c r="U75" s="37">
        <f t="shared" si="11"/>
        <v>12569</v>
      </c>
    </row>
    <row r="76" spans="2:21" ht="30">
      <c r="B76" s="14"/>
      <c r="C76" s="28">
        <v>63</v>
      </c>
      <c r="D76" s="62" t="str">
        <f t="shared" si="6"/>
        <v>Переходник DP в HDMI «Код ОКПД2 26.20.40»</v>
      </c>
      <c r="E76" s="29"/>
      <c r="F76" s="29"/>
      <c r="G76" s="29"/>
      <c r="H76" s="30" t="str">
        <f t="shared" si="7"/>
        <v>шт.</v>
      </c>
      <c r="I76" s="31">
        <f t="shared" si="8"/>
        <v>401.63934426229503</v>
      </c>
      <c r="J76" s="32"/>
      <c r="K76" s="33">
        <f t="shared" si="9"/>
        <v>1</v>
      </c>
      <c r="L76" s="34">
        <f t="shared" si="10"/>
        <v>0</v>
      </c>
      <c r="M76" s="16"/>
      <c r="O76" s="28">
        <v>63</v>
      </c>
      <c r="P76" s="57" t="s">
        <v>84</v>
      </c>
      <c r="Q76" s="35" t="s">
        <v>26</v>
      </c>
      <c r="R76" s="36" t="s">
        <v>23</v>
      </c>
      <c r="S76" s="31">
        <v>401.63934426229503</v>
      </c>
      <c r="T76" s="38">
        <v>1</v>
      </c>
      <c r="U76" s="37">
        <f t="shared" si="11"/>
        <v>401.63934426229503</v>
      </c>
    </row>
    <row r="77" spans="2:21" ht="45">
      <c r="B77" s="14"/>
      <c r="C77" s="28">
        <v>64</v>
      </c>
      <c r="D77" s="62" t="str">
        <f t="shared" si="6"/>
        <v>Адаптер сетевой UGREEN CM209, USB 3.0 на RJ-45 (1Gb) «Код ОКПД2 26.30.23.111»</v>
      </c>
      <c r="E77" s="29"/>
      <c r="F77" s="29"/>
      <c r="G77" s="29"/>
      <c r="H77" s="30" t="str">
        <f t="shared" si="7"/>
        <v>шт.</v>
      </c>
      <c r="I77" s="31">
        <f t="shared" si="8"/>
        <v>1352.4590163934399</v>
      </c>
      <c r="J77" s="32"/>
      <c r="K77" s="33">
        <f t="shared" si="9"/>
        <v>2</v>
      </c>
      <c r="L77" s="34">
        <f t="shared" si="10"/>
        <v>0</v>
      </c>
      <c r="M77" s="16"/>
      <c r="O77" s="28">
        <v>64</v>
      </c>
      <c r="P77" s="57" t="s">
        <v>85</v>
      </c>
      <c r="Q77" s="35" t="s">
        <v>26</v>
      </c>
      <c r="R77" s="36" t="s">
        <v>23</v>
      </c>
      <c r="S77" s="31">
        <v>1352.4590163934399</v>
      </c>
      <c r="T77" s="38">
        <v>2</v>
      </c>
      <c r="U77" s="37">
        <f t="shared" si="11"/>
        <v>2704.9180327868798</v>
      </c>
    </row>
    <row r="78" spans="2:21" ht="45">
      <c r="B78" s="14"/>
      <c r="C78" s="28">
        <v>65</v>
      </c>
      <c r="D78" s="62" t="str">
        <f t="shared" ref="D78:D109" si="12">P78</f>
        <v>Корпус для SSD ORICO M.2/NVMe External SSD Enclosure, USB3.2 to TypeC «Код ОКПД2 26.20.40.190»</v>
      </c>
      <c r="E78" s="29"/>
      <c r="F78" s="29"/>
      <c r="G78" s="29"/>
      <c r="H78" s="30" t="str">
        <f t="shared" ref="H78:H109" si="13">R78</f>
        <v>шт.</v>
      </c>
      <c r="I78" s="31">
        <f t="shared" ref="I78:I109" si="14">S78</f>
        <v>3449.1803278688499</v>
      </c>
      <c r="J78" s="32"/>
      <c r="K78" s="33">
        <f t="shared" ref="K78:K109" si="15">T78</f>
        <v>2</v>
      </c>
      <c r="L78" s="34">
        <f t="shared" ref="L78:L109" si="16">J78*K78</f>
        <v>0</v>
      </c>
      <c r="M78" s="16"/>
      <c r="O78" s="28">
        <v>65</v>
      </c>
      <c r="P78" s="57" t="s">
        <v>86</v>
      </c>
      <c r="Q78" s="35" t="s">
        <v>26</v>
      </c>
      <c r="R78" s="36" t="s">
        <v>23</v>
      </c>
      <c r="S78" s="31">
        <v>3449.1803278688499</v>
      </c>
      <c r="T78" s="38">
        <v>2</v>
      </c>
      <c r="U78" s="37">
        <f t="shared" ref="U78:U109" si="17">S78*T78</f>
        <v>6898.3606557376997</v>
      </c>
    </row>
    <row r="79" spans="2:21" ht="45">
      <c r="B79" s="14"/>
      <c r="C79" s="28">
        <v>66</v>
      </c>
      <c r="D79" s="62" t="str">
        <f t="shared" si="12"/>
        <v>Накопитель 500 ГБ M.2 NVMe накопитель Kingston NV3 [SNV3S/500G] «Код ОКПД2  26.20.22.110»</v>
      </c>
      <c r="E79" s="29"/>
      <c r="F79" s="29"/>
      <c r="G79" s="29"/>
      <c r="H79" s="30" t="str">
        <f t="shared" si="13"/>
        <v>шт.</v>
      </c>
      <c r="I79" s="31">
        <f t="shared" si="14"/>
        <v>8401.6393442622993</v>
      </c>
      <c r="J79" s="32"/>
      <c r="K79" s="33">
        <f t="shared" si="15"/>
        <v>2</v>
      </c>
      <c r="L79" s="34">
        <f t="shared" si="16"/>
        <v>0</v>
      </c>
      <c r="M79" s="16"/>
      <c r="O79" s="28">
        <v>66</v>
      </c>
      <c r="P79" s="57" t="s">
        <v>87</v>
      </c>
      <c r="Q79" s="35" t="s">
        <v>26</v>
      </c>
      <c r="R79" s="36" t="s">
        <v>23</v>
      </c>
      <c r="S79" s="31">
        <v>8401.6393442622993</v>
      </c>
      <c r="T79" s="38">
        <v>2</v>
      </c>
      <c r="U79" s="37">
        <f t="shared" si="17"/>
        <v>16803.278688524599</v>
      </c>
    </row>
    <row r="80" spans="2:21" ht="30">
      <c r="B80" s="14"/>
      <c r="C80" s="28">
        <v>67</v>
      </c>
      <c r="D80" s="62" t="str">
        <f t="shared" si="12"/>
        <v>Блок питания Mean Well NDR-120-12 «Код ОКПД2 26.20.40.110»</v>
      </c>
      <c r="E80" s="29"/>
      <c r="F80" s="29"/>
      <c r="G80" s="29"/>
      <c r="H80" s="30" t="str">
        <f t="shared" si="13"/>
        <v>шт.</v>
      </c>
      <c r="I80" s="31">
        <f t="shared" si="14"/>
        <v>2213.1147540983602</v>
      </c>
      <c r="J80" s="32"/>
      <c r="K80" s="33">
        <f t="shared" si="15"/>
        <v>2</v>
      </c>
      <c r="L80" s="34">
        <f t="shared" si="16"/>
        <v>0</v>
      </c>
      <c r="M80" s="16"/>
      <c r="O80" s="28">
        <v>67</v>
      </c>
      <c r="P80" s="57" t="s">
        <v>88</v>
      </c>
      <c r="Q80" s="35" t="s">
        <v>26</v>
      </c>
      <c r="R80" s="36" t="s">
        <v>23</v>
      </c>
      <c r="S80" s="31">
        <v>2213.1147540983602</v>
      </c>
      <c r="T80" s="33">
        <v>2</v>
      </c>
      <c r="U80" s="37">
        <f t="shared" si="17"/>
        <v>4426.2295081967204</v>
      </c>
    </row>
    <row r="81" spans="2:21" ht="30">
      <c r="B81" s="14"/>
      <c r="C81" s="28">
        <v>68</v>
      </c>
      <c r="D81" s="62" t="str">
        <f t="shared" si="12"/>
        <v>Блок питания Mean Well MDR-60-12, 12B, 5A, 60Вт «Код ОКПД2 26.20.40.110»</v>
      </c>
      <c r="E81" s="29"/>
      <c r="F81" s="29"/>
      <c r="G81" s="29"/>
      <c r="H81" s="30" t="str">
        <f t="shared" si="13"/>
        <v>шт.</v>
      </c>
      <c r="I81" s="31">
        <f t="shared" si="14"/>
        <v>1491.8032786885201</v>
      </c>
      <c r="J81" s="32"/>
      <c r="K81" s="33">
        <f t="shared" si="15"/>
        <v>3</v>
      </c>
      <c r="L81" s="34">
        <f t="shared" si="16"/>
        <v>0</v>
      </c>
      <c r="M81" s="16"/>
      <c r="O81" s="28">
        <v>68</v>
      </c>
      <c r="P81" s="57" t="s">
        <v>89</v>
      </c>
      <c r="Q81" s="35" t="s">
        <v>26</v>
      </c>
      <c r="R81" s="36" t="s">
        <v>23</v>
      </c>
      <c r="S81" s="31">
        <v>1491.8032786885201</v>
      </c>
      <c r="T81" s="33">
        <v>3</v>
      </c>
      <c r="U81" s="37">
        <f t="shared" si="17"/>
        <v>4475.4098360655607</v>
      </c>
    </row>
    <row r="82" spans="2:21" ht="45">
      <c r="B82" s="14"/>
      <c r="C82" s="28">
        <v>69</v>
      </c>
      <c r="D82" s="62" t="str">
        <f t="shared" si="12"/>
        <v>Блок питания Thermaltake TR2 S 700W [PS-TRS-0700NPCWEU-2] черный «Код ОКПД2 26.20.40.110»</v>
      </c>
      <c r="E82" s="29"/>
      <c r="F82" s="29"/>
      <c r="G82" s="29"/>
      <c r="H82" s="30" t="str">
        <f t="shared" si="13"/>
        <v>шт.</v>
      </c>
      <c r="I82" s="31">
        <f t="shared" si="14"/>
        <v>3934.4262295081999</v>
      </c>
      <c r="J82" s="32"/>
      <c r="K82" s="33">
        <f t="shared" si="15"/>
        <v>2</v>
      </c>
      <c r="L82" s="34">
        <f t="shared" si="16"/>
        <v>0</v>
      </c>
      <c r="M82" s="16"/>
      <c r="O82" s="28">
        <v>69</v>
      </c>
      <c r="P82" s="57" t="s">
        <v>90</v>
      </c>
      <c r="Q82" s="35" t="s">
        <v>26</v>
      </c>
      <c r="R82" s="36" t="s">
        <v>23</v>
      </c>
      <c r="S82" s="31">
        <v>3934.4262295081999</v>
      </c>
      <c r="T82" s="33">
        <v>2</v>
      </c>
      <c r="U82" s="37">
        <f t="shared" si="17"/>
        <v>7868.8524590163997</v>
      </c>
    </row>
    <row r="83" spans="2:21" ht="45">
      <c r="B83" s="14"/>
      <c r="C83" s="28">
        <v>70</v>
      </c>
      <c r="D83" s="62" t="str">
        <f t="shared" si="12"/>
        <v>Привод внешний оптический DVD±R/RW ASUS ZenDrive U9M (RTL) USB A «Код ОКПД2 26.20.16.190»</v>
      </c>
      <c r="E83" s="29"/>
      <c r="F83" s="29"/>
      <c r="G83" s="29"/>
      <c r="H83" s="30" t="str">
        <f t="shared" si="13"/>
        <v>шт.</v>
      </c>
      <c r="I83" s="31">
        <f t="shared" si="14"/>
        <v>3442.6229508196702</v>
      </c>
      <c r="J83" s="32"/>
      <c r="K83" s="33">
        <f t="shared" si="15"/>
        <v>1</v>
      </c>
      <c r="L83" s="34">
        <f t="shared" si="16"/>
        <v>0</v>
      </c>
      <c r="M83" s="16"/>
      <c r="O83" s="28">
        <v>70</v>
      </c>
      <c r="P83" s="57" t="s">
        <v>91</v>
      </c>
      <c r="Q83" s="35" t="s">
        <v>26</v>
      </c>
      <c r="R83" s="36" t="s">
        <v>23</v>
      </c>
      <c r="S83" s="31">
        <v>3442.6229508196702</v>
      </c>
      <c r="T83" s="33">
        <v>1</v>
      </c>
      <c r="U83" s="37">
        <f t="shared" si="17"/>
        <v>3442.6229508196702</v>
      </c>
    </row>
    <row r="84" spans="2:21" ht="30">
      <c r="B84" s="14"/>
      <c r="C84" s="28">
        <v>71</v>
      </c>
      <c r="D84" s="62" t="str">
        <f t="shared" si="12"/>
        <v>Батарейка CR2032 3V VARTA «Код ОКПД2 27.20.11»</v>
      </c>
      <c r="E84" s="29"/>
      <c r="F84" s="29"/>
      <c r="G84" s="29"/>
      <c r="H84" s="30" t="str">
        <f t="shared" si="13"/>
        <v>шт.</v>
      </c>
      <c r="I84" s="31">
        <f t="shared" si="14"/>
        <v>106.55737704918</v>
      </c>
      <c r="J84" s="32"/>
      <c r="K84" s="33">
        <f t="shared" si="15"/>
        <v>10</v>
      </c>
      <c r="L84" s="34">
        <f t="shared" si="16"/>
        <v>0</v>
      </c>
      <c r="M84" s="16"/>
      <c r="O84" s="28">
        <v>71</v>
      </c>
      <c r="P84" s="57" t="s">
        <v>92</v>
      </c>
      <c r="Q84" s="35" t="s">
        <v>22</v>
      </c>
      <c r="R84" s="36" t="s">
        <v>23</v>
      </c>
      <c r="S84" s="31">
        <v>106.55737704918</v>
      </c>
      <c r="T84" s="38">
        <v>10</v>
      </c>
      <c r="U84" s="37">
        <f t="shared" si="17"/>
        <v>1065.5737704918001</v>
      </c>
    </row>
    <row r="85" spans="2:21" ht="60">
      <c r="B85" s="14"/>
      <c r="C85" s="28">
        <v>72</v>
      </c>
      <c r="D85" s="62" t="str">
        <f t="shared" si="12"/>
        <v>Блок питания Mean Well dr 30 15 номинальное входное напряжение AC: 230 В Выход 1: 15В 2.0А «Код ОКПД2 26.20.40.110»</v>
      </c>
      <c r="E85" s="29"/>
      <c r="F85" s="29"/>
      <c r="G85" s="29"/>
      <c r="H85" s="30" t="str">
        <f t="shared" si="13"/>
        <v>шт.</v>
      </c>
      <c r="I85" s="31">
        <f t="shared" si="14"/>
        <v>2377.0491803278701</v>
      </c>
      <c r="J85" s="32"/>
      <c r="K85" s="33">
        <f t="shared" si="15"/>
        <v>2</v>
      </c>
      <c r="L85" s="34">
        <f t="shared" si="16"/>
        <v>0</v>
      </c>
      <c r="M85" s="16"/>
      <c r="O85" s="28">
        <v>72</v>
      </c>
      <c r="P85" s="57" t="s">
        <v>93</v>
      </c>
      <c r="Q85" s="35" t="s">
        <v>26</v>
      </c>
      <c r="R85" s="36" t="s">
        <v>23</v>
      </c>
      <c r="S85" s="31">
        <v>2377.0491803278701</v>
      </c>
      <c r="T85" s="38">
        <v>2</v>
      </c>
      <c r="U85" s="37">
        <f t="shared" si="17"/>
        <v>4754.0983606557402</v>
      </c>
    </row>
    <row r="86" spans="2:21" ht="30">
      <c r="B86" s="14"/>
      <c r="C86" s="28">
        <v>73</v>
      </c>
      <c r="D86" s="62" t="str">
        <f t="shared" si="12"/>
        <v>Устройство защиты Тахион УЗП-24DC/5 «Код ОКПД2 27.12.10.190»</v>
      </c>
      <c r="E86" s="29"/>
      <c r="F86" s="29"/>
      <c r="G86" s="29"/>
      <c r="H86" s="30" t="str">
        <f t="shared" si="13"/>
        <v>шт.</v>
      </c>
      <c r="I86" s="31">
        <f t="shared" si="14"/>
        <v>3090.1639344262298</v>
      </c>
      <c r="J86" s="32"/>
      <c r="K86" s="33">
        <f t="shared" si="15"/>
        <v>2</v>
      </c>
      <c r="L86" s="34">
        <f t="shared" si="16"/>
        <v>0</v>
      </c>
      <c r="M86" s="16"/>
      <c r="O86" s="28">
        <v>73</v>
      </c>
      <c r="P86" s="57" t="s">
        <v>94</v>
      </c>
      <c r="Q86" s="35" t="s">
        <v>26</v>
      </c>
      <c r="R86" s="36" t="s">
        <v>23</v>
      </c>
      <c r="S86" s="31">
        <v>3090.1639344262298</v>
      </c>
      <c r="T86" s="33">
        <v>2</v>
      </c>
      <c r="U86" s="37">
        <f t="shared" si="17"/>
        <v>6180.3278688524597</v>
      </c>
    </row>
    <row r="87" spans="2:21" ht="30">
      <c r="B87" s="14"/>
      <c r="C87" s="28">
        <v>74</v>
      </c>
      <c r="D87" s="62" t="str">
        <f t="shared" si="12"/>
        <v>Устройство защиты Тахион УЗПФ-220/8 «Код ОКПД2 27.12.10.190»</v>
      </c>
      <c r="E87" s="29"/>
      <c r="F87" s="29"/>
      <c r="G87" s="29"/>
      <c r="H87" s="30" t="str">
        <f t="shared" si="13"/>
        <v>шт.</v>
      </c>
      <c r="I87" s="31">
        <f t="shared" si="14"/>
        <v>4832.7868852458996</v>
      </c>
      <c r="J87" s="32"/>
      <c r="K87" s="33">
        <f t="shared" si="15"/>
        <v>2</v>
      </c>
      <c r="L87" s="34">
        <f t="shared" si="16"/>
        <v>0</v>
      </c>
      <c r="M87" s="16"/>
      <c r="O87" s="28">
        <v>74</v>
      </c>
      <c r="P87" s="57" t="s">
        <v>95</v>
      </c>
      <c r="Q87" s="35" t="s">
        <v>26</v>
      </c>
      <c r="R87" s="36" t="s">
        <v>23</v>
      </c>
      <c r="S87" s="31">
        <v>4832.7868852458996</v>
      </c>
      <c r="T87" s="33">
        <v>2</v>
      </c>
      <c r="U87" s="37">
        <f t="shared" si="17"/>
        <v>9665.5737704917992</v>
      </c>
    </row>
    <row r="88" spans="2:21" ht="90">
      <c r="B88" s="14"/>
      <c r="C88" s="28">
        <v>75</v>
      </c>
      <c r="D88" s="62" t="str">
        <f t="shared" si="12"/>
        <v>Контроллер аккумулятора системы бесперебойного питания на DIN рейку DR-UPS40, Вспомогательный модуль, контроллер заряда батареи, вход: 24-29В, выход: 24В,40А «Код ОКПД2 26.20.40.111»</v>
      </c>
      <c r="E88" s="29"/>
      <c r="F88" s="29"/>
      <c r="G88" s="29"/>
      <c r="H88" s="30" t="str">
        <f t="shared" si="13"/>
        <v>шт.</v>
      </c>
      <c r="I88" s="31">
        <f t="shared" si="14"/>
        <v>16459.016393442598</v>
      </c>
      <c r="J88" s="32"/>
      <c r="K88" s="33">
        <f t="shared" si="15"/>
        <v>2</v>
      </c>
      <c r="L88" s="34">
        <f t="shared" si="16"/>
        <v>0</v>
      </c>
      <c r="M88" s="16"/>
      <c r="O88" s="28">
        <v>75</v>
      </c>
      <c r="P88" s="57" t="s">
        <v>96</v>
      </c>
      <c r="Q88" s="35" t="s">
        <v>26</v>
      </c>
      <c r="R88" s="36" t="s">
        <v>23</v>
      </c>
      <c r="S88" s="31">
        <v>16459.016393442598</v>
      </c>
      <c r="T88" s="33">
        <v>2</v>
      </c>
      <c r="U88" s="37">
        <f t="shared" si="17"/>
        <v>32918.032786885196</v>
      </c>
    </row>
    <row r="89" spans="2:21" ht="30">
      <c r="B89" s="14"/>
      <c r="C89" s="28">
        <v>76</v>
      </c>
      <c r="D89" s="62" t="str">
        <f t="shared" si="12"/>
        <v>Блок питания Mean Well SDR-240-24 24В, 10А, 240Вт «Код ОКПД2 26.20.40.110»</v>
      </c>
      <c r="E89" s="29"/>
      <c r="F89" s="29"/>
      <c r="G89" s="29"/>
      <c r="H89" s="30" t="str">
        <f t="shared" si="13"/>
        <v>шт.</v>
      </c>
      <c r="I89" s="31">
        <f t="shared" si="14"/>
        <v>6244.2622950819696</v>
      </c>
      <c r="J89" s="32"/>
      <c r="K89" s="33">
        <f t="shared" si="15"/>
        <v>2</v>
      </c>
      <c r="L89" s="34">
        <f t="shared" si="16"/>
        <v>0</v>
      </c>
      <c r="M89" s="16"/>
      <c r="O89" s="28">
        <v>76</v>
      </c>
      <c r="P89" s="57" t="s">
        <v>97</v>
      </c>
      <c r="Q89" s="35" t="s">
        <v>26</v>
      </c>
      <c r="R89" s="36" t="s">
        <v>23</v>
      </c>
      <c r="S89" s="31">
        <v>6244.2622950819696</v>
      </c>
      <c r="T89" s="33">
        <v>2</v>
      </c>
      <c r="U89" s="37">
        <f t="shared" si="17"/>
        <v>12488.524590163939</v>
      </c>
    </row>
    <row r="90" spans="2:21" ht="60">
      <c r="B90" s="14"/>
      <c r="C90" s="28">
        <v>77</v>
      </c>
      <c r="D90" s="62" t="str">
        <f t="shared" si="12"/>
        <v>Блок питания Mean Well DDR-120B-12, DC/DC преобразователь, 120Вт, вход 16.8-33.6В, выход 12В, 10А «Код ОКПД2 26.20.40.110»</v>
      </c>
      <c r="E90" s="29"/>
      <c r="F90" s="29"/>
      <c r="G90" s="29"/>
      <c r="H90" s="30" t="str">
        <f t="shared" si="13"/>
        <v>шт.</v>
      </c>
      <c r="I90" s="31">
        <f t="shared" si="14"/>
        <v>5026.2295081967204</v>
      </c>
      <c r="J90" s="32"/>
      <c r="K90" s="33">
        <f t="shared" si="15"/>
        <v>2</v>
      </c>
      <c r="L90" s="34">
        <f t="shared" si="16"/>
        <v>0</v>
      </c>
      <c r="M90" s="16"/>
      <c r="O90" s="28">
        <v>77</v>
      </c>
      <c r="P90" s="57" t="s">
        <v>98</v>
      </c>
      <c r="Q90" s="35" t="s">
        <v>26</v>
      </c>
      <c r="R90" s="36" t="s">
        <v>23</v>
      </c>
      <c r="S90" s="31">
        <v>5026.2295081967204</v>
      </c>
      <c r="T90" s="33">
        <v>2</v>
      </c>
      <c r="U90" s="37">
        <f t="shared" si="17"/>
        <v>10052.459016393441</v>
      </c>
    </row>
    <row r="91" spans="2:21" ht="30">
      <c r="B91" s="14"/>
      <c r="C91" s="28">
        <v>78</v>
      </c>
      <c r="D91" s="62" t="str">
        <f t="shared" si="12"/>
        <v>usb концентратор UGREEN 20805 USB 3.0 to 4*USB 3.0 «Код ОКПД2 26.20.13»</v>
      </c>
      <c r="E91" s="29"/>
      <c r="F91" s="29"/>
      <c r="G91" s="29"/>
      <c r="H91" s="30" t="str">
        <f t="shared" si="13"/>
        <v>шт.</v>
      </c>
      <c r="I91" s="31">
        <f t="shared" si="14"/>
        <v>1475.4098360655701</v>
      </c>
      <c r="J91" s="32"/>
      <c r="K91" s="33">
        <f t="shared" si="15"/>
        <v>1</v>
      </c>
      <c r="L91" s="34">
        <f t="shared" si="16"/>
        <v>0</v>
      </c>
      <c r="M91" s="16"/>
      <c r="O91" s="28">
        <v>78</v>
      </c>
      <c r="P91" s="57" t="s">
        <v>99</v>
      </c>
      <c r="Q91" s="35" t="s">
        <v>26</v>
      </c>
      <c r="R91" s="36" t="s">
        <v>23</v>
      </c>
      <c r="S91" s="31">
        <v>1475.4098360655701</v>
      </c>
      <c r="T91" s="33">
        <v>1</v>
      </c>
      <c r="U91" s="37">
        <f t="shared" si="17"/>
        <v>1475.4098360655701</v>
      </c>
    </row>
    <row r="92" spans="2:21" ht="60">
      <c r="B92" s="14"/>
      <c r="C92" s="28">
        <v>79</v>
      </c>
      <c r="D92" s="62" t="str">
        <f t="shared" si="12"/>
        <v>Коммутатор TP-Link TL-SF1005P [портов-5, неуправляемый, 100 Мбит/сек, PoE, бюджет PoE 58 Вт] «Код ОКПД2 26.20.13»</v>
      </c>
      <c r="E92" s="29"/>
      <c r="F92" s="29"/>
      <c r="G92" s="29"/>
      <c r="H92" s="30" t="str">
        <f t="shared" si="13"/>
        <v>шт.</v>
      </c>
      <c r="I92" s="31">
        <f t="shared" si="14"/>
        <v>2696.7213114754099</v>
      </c>
      <c r="J92" s="32"/>
      <c r="K92" s="33">
        <f t="shared" si="15"/>
        <v>5</v>
      </c>
      <c r="L92" s="34">
        <f t="shared" si="16"/>
        <v>0</v>
      </c>
      <c r="M92" s="16"/>
      <c r="O92" s="28">
        <v>79</v>
      </c>
      <c r="P92" s="57" t="s">
        <v>100</v>
      </c>
      <c r="Q92" s="35" t="s">
        <v>26</v>
      </c>
      <c r="R92" s="36" t="s">
        <v>23</v>
      </c>
      <c r="S92" s="31">
        <v>2696.7213114754099</v>
      </c>
      <c r="T92" s="33">
        <v>5</v>
      </c>
      <c r="U92" s="37">
        <f t="shared" si="17"/>
        <v>13483.60655737705</v>
      </c>
    </row>
    <row r="93" spans="2:21" ht="30">
      <c r="B93" s="14"/>
      <c r="C93" s="28">
        <v>80</v>
      </c>
      <c r="D93" s="62" t="str">
        <f t="shared" si="12"/>
        <v>Блок питания Mean Well dr 4512 45 Вт 12В 3,5А «Код ОКПД2 26.20.40.110»</v>
      </c>
      <c r="E93" s="29"/>
      <c r="F93" s="29"/>
      <c r="G93" s="29"/>
      <c r="H93" s="30" t="str">
        <f t="shared" si="13"/>
        <v>шт.</v>
      </c>
      <c r="I93" s="31">
        <f t="shared" si="14"/>
        <v>8950.8196721311506</v>
      </c>
      <c r="J93" s="32"/>
      <c r="K93" s="33">
        <f t="shared" si="15"/>
        <v>6</v>
      </c>
      <c r="L93" s="34">
        <f t="shared" si="16"/>
        <v>0</v>
      </c>
      <c r="M93" s="16"/>
      <c r="O93" s="28">
        <v>80</v>
      </c>
      <c r="P93" s="57" t="s">
        <v>101</v>
      </c>
      <c r="Q93" s="35" t="s">
        <v>26</v>
      </c>
      <c r="R93" s="36" t="s">
        <v>23</v>
      </c>
      <c r="S93" s="31">
        <v>8950.8196721311506</v>
      </c>
      <c r="T93" s="33">
        <v>6</v>
      </c>
      <c r="U93" s="37">
        <f t="shared" si="17"/>
        <v>53704.918032786903</v>
      </c>
    </row>
    <row r="94" spans="2:21" ht="45">
      <c r="B94" s="14"/>
      <c r="C94" s="28">
        <v>81</v>
      </c>
      <c r="D94" s="62" t="str">
        <f t="shared" si="12"/>
        <v>Камера уличная IP-камера Dahua DH-IPC-HFW2849SP-S-IL-0360B «Код ОКПД2 26.40.33.110»</v>
      </c>
      <c r="E94" s="29"/>
      <c r="F94" s="29"/>
      <c r="G94" s="29"/>
      <c r="H94" s="30" t="str">
        <f t="shared" si="13"/>
        <v>шт.</v>
      </c>
      <c r="I94" s="31">
        <f t="shared" si="14"/>
        <v>14788.524590163899</v>
      </c>
      <c r="J94" s="32"/>
      <c r="K94" s="33">
        <f t="shared" si="15"/>
        <v>3</v>
      </c>
      <c r="L94" s="34">
        <f t="shared" si="16"/>
        <v>0</v>
      </c>
      <c r="M94" s="16"/>
      <c r="O94" s="28">
        <v>81</v>
      </c>
      <c r="P94" s="57" t="s">
        <v>102</v>
      </c>
      <c r="Q94" s="35" t="s">
        <v>26</v>
      </c>
      <c r="R94" s="36" t="s">
        <v>23</v>
      </c>
      <c r="S94" s="31">
        <v>14788.524590163899</v>
      </c>
      <c r="T94" s="38">
        <v>3</v>
      </c>
      <c r="U94" s="37">
        <f t="shared" si="17"/>
        <v>44365.573770491697</v>
      </c>
    </row>
    <row r="95" spans="2:21" ht="30">
      <c r="B95" s="14"/>
      <c r="C95" s="28">
        <v>82</v>
      </c>
      <c r="D95" s="62" t="str">
        <f t="shared" si="12"/>
        <v>Телефон TEXET t-259 с АОН «Код ОКПД2 26.30.23»</v>
      </c>
      <c r="E95" s="29"/>
      <c r="F95" s="29"/>
      <c r="G95" s="29"/>
      <c r="H95" s="30" t="str">
        <f t="shared" si="13"/>
        <v>шт.</v>
      </c>
      <c r="I95" s="31">
        <f t="shared" si="14"/>
        <v>1475.4098360655701</v>
      </c>
      <c r="J95" s="32"/>
      <c r="K95" s="33">
        <f t="shared" si="15"/>
        <v>5</v>
      </c>
      <c r="L95" s="34">
        <f t="shared" si="16"/>
        <v>0</v>
      </c>
      <c r="M95" s="16"/>
      <c r="O95" s="28">
        <v>82</v>
      </c>
      <c r="P95" s="57" t="s">
        <v>103</v>
      </c>
      <c r="Q95" s="35" t="s">
        <v>26</v>
      </c>
      <c r="R95" s="36" t="s">
        <v>23</v>
      </c>
      <c r="S95" s="31">
        <v>1475.4098360655701</v>
      </c>
      <c r="T95" s="38">
        <v>5</v>
      </c>
      <c r="U95" s="37">
        <f t="shared" si="17"/>
        <v>7377.0491803278501</v>
      </c>
    </row>
    <row r="96" spans="2:21" ht="30">
      <c r="B96" s="14"/>
      <c r="C96" s="28">
        <v>83</v>
      </c>
      <c r="D96" s="62" t="str">
        <f t="shared" si="12"/>
        <v>Телефон промышленный ТАШ-1319к «Код ОКПД2 26.30.23»</v>
      </c>
      <c r="E96" s="29"/>
      <c r="F96" s="29"/>
      <c r="G96" s="29"/>
      <c r="H96" s="30" t="str">
        <f t="shared" si="13"/>
        <v>шт.</v>
      </c>
      <c r="I96" s="31">
        <f t="shared" si="14"/>
        <v>47540.983606557398</v>
      </c>
      <c r="J96" s="32"/>
      <c r="K96" s="33">
        <f t="shared" si="15"/>
        <v>1</v>
      </c>
      <c r="L96" s="34">
        <f t="shared" si="16"/>
        <v>0</v>
      </c>
      <c r="M96" s="16"/>
      <c r="O96" s="28">
        <v>83</v>
      </c>
      <c r="P96" s="57" t="s">
        <v>104</v>
      </c>
      <c r="Q96" s="35" t="s">
        <v>26</v>
      </c>
      <c r="R96" s="36" t="s">
        <v>23</v>
      </c>
      <c r="S96" s="31">
        <v>47540.983606557398</v>
      </c>
      <c r="T96" s="38">
        <v>1</v>
      </c>
      <c r="U96" s="37">
        <f t="shared" si="17"/>
        <v>47540.983606557398</v>
      </c>
    </row>
    <row r="97" spans="2:22" ht="30">
      <c r="B97" s="14"/>
      <c r="C97" s="28">
        <v>84</v>
      </c>
      <c r="D97" s="62" t="str">
        <f t="shared" si="12"/>
        <v>Телефон промышленный ТАШ-2305 «Код ОКПД2 26.30.23»</v>
      </c>
      <c r="E97" s="29"/>
      <c r="F97" s="29"/>
      <c r="G97" s="29"/>
      <c r="H97" s="30" t="str">
        <f t="shared" si="13"/>
        <v>шт.</v>
      </c>
      <c r="I97" s="31">
        <f t="shared" si="14"/>
        <v>41393.442622950803</v>
      </c>
      <c r="J97" s="32"/>
      <c r="K97" s="33">
        <f t="shared" si="15"/>
        <v>1</v>
      </c>
      <c r="L97" s="34">
        <f t="shared" si="16"/>
        <v>0</v>
      </c>
      <c r="M97" s="16"/>
      <c r="O97" s="28">
        <v>84</v>
      </c>
      <c r="P97" s="57" t="s">
        <v>105</v>
      </c>
      <c r="Q97" s="35" t="s">
        <v>26</v>
      </c>
      <c r="R97" s="36" t="s">
        <v>23</v>
      </c>
      <c r="S97" s="31">
        <v>41393.442622950803</v>
      </c>
      <c r="T97" s="38">
        <v>1</v>
      </c>
      <c r="U97" s="37">
        <f t="shared" si="17"/>
        <v>41393.442622950803</v>
      </c>
    </row>
    <row r="98" spans="2:22" ht="30">
      <c r="B98" s="14"/>
      <c r="C98" s="28">
        <v>85</v>
      </c>
      <c r="D98" s="62" t="str">
        <f t="shared" si="12"/>
        <v>Батарея аккумуляторная Delta DTM 1233 L (12V, 33Ah) «Код ОКПД2 27.20.23.190»</v>
      </c>
      <c r="E98" s="29"/>
      <c r="F98" s="29"/>
      <c r="G98" s="29"/>
      <c r="H98" s="30" t="str">
        <f t="shared" si="13"/>
        <v>шт.</v>
      </c>
      <c r="I98" s="31">
        <f t="shared" si="14"/>
        <v>7409.8360655737697</v>
      </c>
      <c r="J98" s="32"/>
      <c r="K98" s="33">
        <f t="shared" si="15"/>
        <v>8</v>
      </c>
      <c r="L98" s="34">
        <f t="shared" si="16"/>
        <v>0</v>
      </c>
      <c r="M98" s="16"/>
      <c r="O98" s="28">
        <v>85</v>
      </c>
      <c r="P98" s="57" t="s">
        <v>106</v>
      </c>
      <c r="Q98" s="35" t="s">
        <v>22</v>
      </c>
      <c r="R98" s="36" t="s">
        <v>23</v>
      </c>
      <c r="S98" s="31">
        <v>7409.8360655737697</v>
      </c>
      <c r="T98" s="33">
        <v>8</v>
      </c>
      <c r="U98" s="37">
        <f t="shared" si="17"/>
        <v>59278.688524590158</v>
      </c>
    </row>
    <row r="99" spans="2:22" ht="30">
      <c r="B99" s="14"/>
      <c r="C99" s="28">
        <v>86</v>
      </c>
      <c r="D99" s="62" t="str">
        <f t="shared" si="12"/>
        <v>Коннектор для телефонных трубок rj9 4p4c «Код ОКПД2 27.33.13.120»</v>
      </c>
      <c r="E99" s="29"/>
      <c r="F99" s="29"/>
      <c r="G99" s="29"/>
      <c r="H99" s="30" t="str">
        <f t="shared" si="13"/>
        <v>шт.</v>
      </c>
      <c r="I99" s="31">
        <f t="shared" si="14"/>
        <v>368.85245901639303</v>
      </c>
      <c r="J99" s="32"/>
      <c r="K99" s="33">
        <f t="shared" si="15"/>
        <v>100</v>
      </c>
      <c r="L99" s="34">
        <f t="shared" si="16"/>
        <v>0</v>
      </c>
      <c r="M99" s="16"/>
      <c r="O99" s="28">
        <v>86</v>
      </c>
      <c r="P99" s="57" t="s">
        <v>107</v>
      </c>
      <c r="Q99" s="35" t="s">
        <v>22</v>
      </c>
      <c r="R99" s="36" t="s">
        <v>23</v>
      </c>
      <c r="S99" s="31">
        <v>368.85245901639303</v>
      </c>
      <c r="T99" s="33">
        <v>100</v>
      </c>
      <c r="U99" s="37">
        <f t="shared" si="17"/>
        <v>36885.245901639304</v>
      </c>
    </row>
    <row r="100" spans="2:22" ht="30">
      <c r="B100" s="14"/>
      <c r="C100" s="28">
        <v>87</v>
      </c>
      <c r="D100" s="62" t="str">
        <f t="shared" si="12"/>
        <v>Батарея аккумуляторная Delta DTM 12100 L (12V, 100Ah) «Код ОКПД2 27.20.23.190»</v>
      </c>
      <c r="E100" s="29"/>
      <c r="F100" s="29"/>
      <c r="G100" s="29"/>
      <c r="H100" s="30" t="str">
        <f t="shared" si="13"/>
        <v>шт.</v>
      </c>
      <c r="I100" s="31">
        <f t="shared" si="14"/>
        <v>13934.426229508201</v>
      </c>
      <c r="J100" s="32"/>
      <c r="K100" s="33">
        <f t="shared" si="15"/>
        <v>4</v>
      </c>
      <c r="L100" s="34">
        <f t="shared" si="16"/>
        <v>0</v>
      </c>
      <c r="M100" s="16"/>
      <c r="O100" s="28">
        <v>87</v>
      </c>
      <c r="P100" s="57" t="s">
        <v>108</v>
      </c>
      <c r="Q100" s="35" t="s">
        <v>22</v>
      </c>
      <c r="R100" s="36" t="s">
        <v>23</v>
      </c>
      <c r="S100" s="31">
        <v>13934.426229508201</v>
      </c>
      <c r="T100" s="33">
        <v>4</v>
      </c>
      <c r="U100" s="37">
        <f t="shared" si="17"/>
        <v>55737.704918032803</v>
      </c>
    </row>
    <row r="101" spans="2:22" ht="30">
      <c r="B101" s="14"/>
      <c r="C101" s="28">
        <v>88</v>
      </c>
      <c r="D101" s="62" t="str">
        <f t="shared" si="12"/>
        <v>Антенна радиомост Ubiquiti PowerBeam 5AC Gen2 «Код ОКПД2 26.30.11.111»</v>
      </c>
      <c r="E101" s="29"/>
      <c r="F101" s="29"/>
      <c r="G101" s="29"/>
      <c r="H101" s="30" t="str">
        <f t="shared" si="13"/>
        <v>шт.</v>
      </c>
      <c r="I101" s="31">
        <f t="shared" si="14"/>
        <v>20491.803278688501</v>
      </c>
      <c r="J101" s="32"/>
      <c r="K101" s="33">
        <f t="shared" si="15"/>
        <v>2</v>
      </c>
      <c r="L101" s="34">
        <f t="shared" si="16"/>
        <v>0</v>
      </c>
      <c r="M101" s="16"/>
      <c r="O101" s="28">
        <v>88</v>
      </c>
      <c r="P101" s="57" t="s">
        <v>109</v>
      </c>
      <c r="Q101" s="35" t="s">
        <v>26</v>
      </c>
      <c r="R101" s="36" t="s">
        <v>23</v>
      </c>
      <c r="S101" s="31">
        <v>20491.803278688501</v>
      </c>
      <c r="T101" s="33">
        <v>2</v>
      </c>
      <c r="U101" s="37">
        <f t="shared" si="17"/>
        <v>40983.606557377003</v>
      </c>
      <c r="V101" s="39"/>
    </row>
    <row r="102" spans="2:22" ht="105">
      <c r="B102" s="14"/>
      <c r="C102" s="28">
        <v>89</v>
      </c>
      <c r="D102" s="62" t="str">
        <f t="shared" si="12"/>
        <v>Кабель витая пара экранированная FTP (F/UTP) Cabeus FTP-4P-Cat.5e-SOLID-OUT-LSZH-UV категория 5e, 4 пары (24 AWG), одножильный, экран - фольга, для внутренней и внешней прокладки (+75 C - -40 C), LSZH-UV (бухта 305 м) «Код ОКПД2 27.32.13.159»</v>
      </c>
      <c r="E102" s="29"/>
      <c r="F102" s="29"/>
      <c r="G102" s="29"/>
      <c r="H102" s="30" t="str">
        <f t="shared" si="13"/>
        <v>шт.</v>
      </c>
      <c r="I102" s="31">
        <f t="shared" si="14"/>
        <v>13967.2131147541</v>
      </c>
      <c r="J102" s="32"/>
      <c r="K102" s="33">
        <f t="shared" si="15"/>
        <v>1</v>
      </c>
      <c r="L102" s="34">
        <f t="shared" si="16"/>
        <v>0</v>
      </c>
      <c r="M102" s="16"/>
      <c r="O102" s="28">
        <v>89</v>
      </c>
      <c r="P102" s="57" t="s">
        <v>110</v>
      </c>
      <c r="Q102" s="35" t="s">
        <v>26</v>
      </c>
      <c r="R102" s="36" t="s">
        <v>23</v>
      </c>
      <c r="S102" s="31">
        <v>13967.2131147541</v>
      </c>
      <c r="T102" s="33">
        <v>1</v>
      </c>
      <c r="U102" s="37">
        <f t="shared" si="17"/>
        <v>13967.2131147541</v>
      </c>
      <c r="V102" s="39"/>
    </row>
    <row r="103" spans="2:22" ht="30">
      <c r="B103" s="14"/>
      <c r="C103" s="28">
        <v>90</v>
      </c>
      <c r="D103" s="62" t="str">
        <f t="shared" si="12"/>
        <v>Телефон системный Siemens optipoint 500 advance «Код ОКПД2 26.30.23»</v>
      </c>
      <c r="E103" s="29"/>
      <c r="F103" s="29"/>
      <c r="G103" s="29"/>
      <c r="H103" s="30" t="str">
        <f t="shared" si="13"/>
        <v>шт.</v>
      </c>
      <c r="I103" s="31">
        <f t="shared" si="14"/>
        <v>11147.540983606599</v>
      </c>
      <c r="J103" s="32"/>
      <c r="K103" s="33">
        <f t="shared" si="15"/>
        <v>1</v>
      </c>
      <c r="L103" s="34">
        <f t="shared" si="16"/>
        <v>0</v>
      </c>
      <c r="M103" s="16"/>
      <c r="O103" s="28">
        <v>90</v>
      </c>
      <c r="P103" s="57" t="s">
        <v>59</v>
      </c>
      <c r="Q103" s="35" t="s">
        <v>26</v>
      </c>
      <c r="R103" s="36" t="s">
        <v>23</v>
      </c>
      <c r="S103" s="31">
        <v>11147.540983606599</v>
      </c>
      <c r="T103" s="38">
        <v>1</v>
      </c>
      <c r="U103" s="37">
        <f t="shared" si="17"/>
        <v>11147.540983606599</v>
      </c>
    </row>
    <row r="104" spans="2:22" ht="30">
      <c r="B104" s="14"/>
      <c r="C104" s="28">
        <v>91</v>
      </c>
      <c r="D104" s="62" t="str">
        <f t="shared" si="12"/>
        <v>Извещатель пожарный дымовой ДИП-34А-03 «Код ОКПД2 26.30.50.111»</v>
      </c>
      <c r="E104" s="29"/>
      <c r="F104" s="29"/>
      <c r="G104" s="29"/>
      <c r="H104" s="30" t="str">
        <f t="shared" si="13"/>
        <v>шт.</v>
      </c>
      <c r="I104" s="31">
        <f t="shared" si="14"/>
        <v>1495.0819672131099</v>
      </c>
      <c r="J104" s="32"/>
      <c r="K104" s="33">
        <f t="shared" si="15"/>
        <v>20</v>
      </c>
      <c r="L104" s="34">
        <f t="shared" si="16"/>
        <v>0</v>
      </c>
      <c r="M104" s="16"/>
      <c r="O104" s="28">
        <v>91</v>
      </c>
      <c r="P104" s="57" t="s">
        <v>111</v>
      </c>
      <c r="Q104" s="35" t="s">
        <v>26</v>
      </c>
      <c r="R104" s="36" t="s">
        <v>23</v>
      </c>
      <c r="S104" s="31">
        <v>1495.0819672131099</v>
      </c>
      <c r="T104" s="38">
        <v>20</v>
      </c>
      <c r="U104" s="37">
        <f t="shared" si="17"/>
        <v>29901.639344262199</v>
      </c>
    </row>
    <row r="105" spans="2:22" ht="30">
      <c r="B105" s="14"/>
      <c r="C105" s="28">
        <v>92</v>
      </c>
      <c r="D105" s="62" t="str">
        <f t="shared" si="12"/>
        <v>Блок питания для медиаконвертера 5v 2a «Код ОКПД2 26.20.40.110»</v>
      </c>
      <c r="E105" s="29"/>
      <c r="F105" s="29"/>
      <c r="G105" s="29"/>
      <c r="H105" s="30" t="str">
        <f t="shared" si="13"/>
        <v>шт.</v>
      </c>
      <c r="I105" s="31">
        <f t="shared" si="14"/>
        <v>491.80327868852498</v>
      </c>
      <c r="J105" s="32"/>
      <c r="K105" s="33">
        <f t="shared" si="15"/>
        <v>4</v>
      </c>
      <c r="L105" s="34">
        <f t="shared" si="16"/>
        <v>0</v>
      </c>
      <c r="M105" s="16"/>
      <c r="O105" s="28">
        <v>92</v>
      </c>
      <c r="P105" s="57" t="s">
        <v>112</v>
      </c>
      <c r="Q105" s="35" t="s">
        <v>26</v>
      </c>
      <c r="R105" s="36" t="s">
        <v>23</v>
      </c>
      <c r="S105" s="31">
        <v>491.80327868852498</v>
      </c>
      <c r="T105" s="33">
        <v>4</v>
      </c>
      <c r="U105" s="37">
        <f t="shared" si="17"/>
        <v>1967.2131147540999</v>
      </c>
    </row>
    <row r="106" spans="2:22" ht="45">
      <c r="B106" s="14"/>
      <c r="C106" s="28">
        <v>93</v>
      </c>
      <c r="D106" s="62" t="str">
        <f t="shared" si="12"/>
        <v>Память оперативная для компьютера HP 8200 Elite ОЗУ DDR3 8 Gb «Код ОКПД2 26.20.22.160»</v>
      </c>
      <c r="E106" s="29"/>
      <c r="F106" s="29"/>
      <c r="G106" s="29"/>
      <c r="H106" s="30" t="str">
        <f t="shared" si="13"/>
        <v>шт.</v>
      </c>
      <c r="I106" s="31">
        <f t="shared" si="14"/>
        <v>2163.9344262295099</v>
      </c>
      <c r="J106" s="32"/>
      <c r="K106" s="33">
        <f t="shared" si="15"/>
        <v>15</v>
      </c>
      <c r="L106" s="34">
        <f t="shared" si="16"/>
        <v>0</v>
      </c>
      <c r="M106" s="16"/>
      <c r="O106" s="28">
        <v>93</v>
      </c>
      <c r="P106" s="57" t="s">
        <v>113</v>
      </c>
      <c r="Q106" s="35" t="s">
        <v>26</v>
      </c>
      <c r="R106" s="36" t="s">
        <v>23</v>
      </c>
      <c r="S106" s="31">
        <v>2163.9344262295099</v>
      </c>
      <c r="T106" s="33">
        <v>15</v>
      </c>
      <c r="U106" s="37">
        <f t="shared" si="17"/>
        <v>32459.016393442649</v>
      </c>
    </row>
    <row r="107" spans="2:22" ht="45">
      <c r="B107" s="14"/>
      <c r="C107" s="28">
        <v>94</v>
      </c>
      <c r="D107" s="62" t="str">
        <f t="shared" si="12"/>
        <v>Накопитель твердотельный SSD для HP 8200 Elite SSD 500 Gb «Код ОКПД2  26.20.22.110»</v>
      </c>
      <c r="E107" s="29"/>
      <c r="F107" s="29"/>
      <c r="G107" s="29"/>
      <c r="H107" s="30" t="str">
        <f t="shared" si="13"/>
        <v>шт.</v>
      </c>
      <c r="I107" s="31">
        <f t="shared" si="14"/>
        <v>8114.7540983606596</v>
      </c>
      <c r="J107" s="32"/>
      <c r="K107" s="33">
        <f t="shared" si="15"/>
        <v>15</v>
      </c>
      <c r="L107" s="34">
        <f t="shared" si="16"/>
        <v>0</v>
      </c>
      <c r="M107" s="16"/>
      <c r="O107" s="28">
        <v>94</v>
      </c>
      <c r="P107" s="57" t="s">
        <v>114</v>
      </c>
      <c r="Q107" s="35" t="s">
        <v>26</v>
      </c>
      <c r="R107" s="36" t="s">
        <v>23</v>
      </c>
      <c r="S107" s="31">
        <v>8114.7540983606596</v>
      </c>
      <c r="T107" s="33">
        <v>15</v>
      </c>
      <c r="U107" s="37">
        <f t="shared" si="17"/>
        <v>121721.31147540989</v>
      </c>
    </row>
    <row r="108" spans="2:22" ht="30">
      <c r="B108" s="14"/>
      <c r="C108" s="28">
        <v>95</v>
      </c>
      <c r="D108" s="62" t="str">
        <f t="shared" si="12"/>
        <v>Диск жесткий 500Gb SAS HPE «Код ОКПД2 26.20.22.110»</v>
      </c>
      <c r="E108" s="29"/>
      <c r="F108" s="29"/>
      <c r="G108" s="29"/>
      <c r="H108" s="30" t="str">
        <f t="shared" si="13"/>
        <v>шт.</v>
      </c>
      <c r="I108" s="31">
        <f t="shared" si="14"/>
        <v>23451.639344262301</v>
      </c>
      <c r="J108" s="32"/>
      <c r="K108" s="33">
        <f t="shared" si="15"/>
        <v>3</v>
      </c>
      <c r="L108" s="34">
        <f t="shared" si="16"/>
        <v>0</v>
      </c>
      <c r="M108" s="16"/>
      <c r="O108" s="28">
        <v>95</v>
      </c>
      <c r="P108" s="57" t="s">
        <v>115</v>
      </c>
      <c r="Q108" s="35" t="s">
        <v>26</v>
      </c>
      <c r="R108" s="36" t="s">
        <v>23</v>
      </c>
      <c r="S108" s="31">
        <v>23451.639344262301</v>
      </c>
      <c r="T108" s="33">
        <v>3</v>
      </c>
      <c r="U108" s="37">
        <f t="shared" si="17"/>
        <v>70354.918032786896</v>
      </c>
    </row>
    <row r="109" spans="2:22" ht="30">
      <c r="B109" s="14"/>
      <c r="C109" s="28">
        <v>96</v>
      </c>
      <c r="D109" s="62" t="str">
        <f t="shared" si="12"/>
        <v>Элемент питания контроллеров OMRON CJ1W-BAT01 «Код ОКПД2 26.20.40.110»</v>
      </c>
      <c r="E109" s="29"/>
      <c r="F109" s="29"/>
      <c r="G109" s="29"/>
      <c r="H109" s="30" t="str">
        <f t="shared" si="13"/>
        <v>шт.</v>
      </c>
      <c r="I109" s="31">
        <f t="shared" si="14"/>
        <v>1278.6885245901599</v>
      </c>
      <c r="J109" s="32"/>
      <c r="K109" s="33">
        <f t="shared" si="15"/>
        <v>12</v>
      </c>
      <c r="L109" s="34">
        <f t="shared" si="16"/>
        <v>0</v>
      </c>
      <c r="M109" s="16"/>
      <c r="O109" s="28">
        <v>96</v>
      </c>
      <c r="P109" s="57" t="s">
        <v>116</v>
      </c>
      <c r="Q109" s="35" t="s">
        <v>26</v>
      </c>
      <c r="R109" s="36" t="s">
        <v>23</v>
      </c>
      <c r="S109" s="31">
        <v>1278.6885245901599</v>
      </c>
      <c r="T109" s="33">
        <v>12</v>
      </c>
      <c r="U109" s="37">
        <f t="shared" si="17"/>
        <v>15344.262295081919</v>
      </c>
    </row>
    <row r="110" spans="2:22" ht="30">
      <c r="B110" s="14"/>
      <c r="C110" s="28">
        <v>97</v>
      </c>
      <c r="D110" s="62" t="str">
        <f t="shared" ref="D110:D141" si="18">P110</f>
        <v>Цифровой микроскоп для пайки Eakins «Код ОКПД2 26.70.22.120»</v>
      </c>
      <c r="E110" s="29"/>
      <c r="F110" s="29"/>
      <c r="G110" s="29"/>
      <c r="H110" s="30" t="str">
        <f t="shared" ref="H110:H141" si="19">R110</f>
        <v>шт.</v>
      </c>
      <c r="I110" s="31">
        <f t="shared" ref="I110:I141" si="20">S110</f>
        <v>28367.2131147541</v>
      </c>
      <c r="J110" s="32"/>
      <c r="K110" s="33">
        <f t="shared" ref="K110:K141" si="21">T110</f>
        <v>1</v>
      </c>
      <c r="L110" s="34">
        <f t="shared" ref="L110:L141" si="22">J110*K110</f>
        <v>0</v>
      </c>
      <c r="M110" s="16"/>
      <c r="O110" s="28">
        <v>97</v>
      </c>
      <c r="P110" s="57" t="s">
        <v>117</v>
      </c>
      <c r="Q110" s="35" t="s">
        <v>26</v>
      </c>
      <c r="R110" s="36" t="s">
        <v>23</v>
      </c>
      <c r="S110" s="31">
        <v>28367.2131147541</v>
      </c>
      <c r="T110" s="33">
        <v>1</v>
      </c>
      <c r="U110" s="37">
        <f t="shared" ref="U110:U141" si="23">S110*T110</f>
        <v>28367.2131147541</v>
      </c>
    </row>
    <row r="111" spans="2:22" ht="45">
      <c r="B111" s="14"/>
      <c r="C111" s="28">
        <v>98</v>
      </c>
      <c r="D111" s="62" t="str">
        <f t="shared" si="18"/>
        <v>Модуль оптический 1х9 Dual SC, 155Мбит/с, 1310нм, 20км, TRS13-20-155SC-3c «Код ОКПД2 26.30.23.118»</v>
      </c>
      <c r="E111" s="29"/>
      <c r="F111" s="29"/>
      <c r="G111" s="29"/>
      <c r="H111" s="30" t="str">
        <f t="shared" si="19"/>
        <v>шт.</v>
      </c>
      <c r="I111" s="31">
        <f t="shared" si="20"/>
        <v>4016.3934426229498</v>
      </c>
      <c r="J111" s="32"/>
      <c r="K111" s="33">
        <f t="shared" si="21"/>
        <v>6</v>
      </c>
      <c r="L111" s="34">
        <f t="shared" si="22"/>
        <v>0</v>
      </c>
      <c r="M111" s="16"/>
      <c r="O111" s="28">
        <v>98</v>
      </c>
      <c r="P111" s="57" t="s">
        <v>118</v>
      </c>
      <c r="Q111" s="35" t="s">
        <v>26</v>
      </c>
      <c r="R111" s="36" t="s">
        <v>23</v>
      </c>
      <c r="S111" s="31">
        <v>4016.3934426229498</v>
      </c>
      <c r="T111" s="33">
        <v>6</v>
      </c>
      <c r="U111" s="37">
        <f t="shared" si="23"/>
        <v>24098.360655737699</v>
      </c>
    </row>
    <row r="112" spans="2:22" ht="30">
      <c r="B112" s="14"/>
      <c r="C112" s="28">
        <v>99</v>
      </c>
      <c r="D112" s="62" t="str">
        <f t="shared" si="18"/>
        <v>Плата материнская SBC87830 REV.A3-RC «Код ОКПД2 26.12.10.000»</v>
      </c>
      <c r="E112" s="29"/>
      <c r="F112" s="29"/>
      <c r="G112" s="29"/>
      <c r="H112" s="30" t="str">
        <f t="shared" si="19"/>
        <v>шт.</v>
      </c>
      <c r="I112" s="31">
        <f t="shared" si="20"/>
        <v>53278.688524590201</v>
      </c>
      <c r="J112" s="32"/>
      <c r="K112" s="33">
        <f t="shared" si="21"/>
        <v>1</v>
      </c>
      <c r="L112" s="34">
        <f t="shared" si="22"/>
        <v>0</v>
      </c>
      <c r="M112" s="16"/>
      <c r="O112" s="28">
        <v>99</v>
      </c>
      <c r="P112" s="57" t="s">
        <v>119</v>
      </c>
      <c r="Q112" s="35" t="s">
        <v>26</v>
      </c>
      <c r="R112" s="36" t="s">
        <v>23</v>
      </c>
      <c r="S112" s="31">
        <v>53278.688524590201</v>
      </c>
      <c r="T112" s="33">
        <v>1</v>
      </c>
      <c r="U112" s="37">
        <f t="shared" si="23"/>
        <v>53278.688524590201</v>
      </c>
    </row>
    <row r="113" spans="2:21" ht="30">
      <c r="B113" s="14"/>
      <c r="C113" s="28">
        <v>100</v>
      </c>
      <c r="D113" s="62" t="str">
        <f t="shared" si="18"/>
        <v>Диск жесткий SSD 240 Gb «Код ОКПД2  26.20.22.110»</v>
      </c>
      <c r="E113" s="29"/>
      <c r="F113" s="29"/>
      <c r="G113" s="29"/>
      <c r="H113" s="30" t="str">
        <f t="shared" si="19"/>
        <v>шт.</v>
      </c>
      <c r="I113" s="31">
        <f t="shared" si="20"/>
        <v>3442.6229508196702</v>
      </c>
      <c r="J113" s="32"/>
      <c r="K113" s="33">
        <f t="shared" si="21"/>
        <v>4</v>
      </c>
      <c r="L113" s="34">
        <f t="shared" si="22"/>
        <v>0</v>
      </c>
      <c r="M113" s="16"/>
      <c r="O113" s="28">
        <v>100</v>
      </c>
      <c r="P113" s="57" t="s">
        <v>52</v>
      </c>
      <c r="Q113" s="35" t="s">
        <v>26</v>
      </c>
      <c r="R113" s="36" t="s">
        <v>23</v>
      </c>
      <c r="S113" s="31">
        <v>3442.6229508196702</v>
      </c>
      <c r="T113" s="33">
        <v>4</v>
      </c>
      <c r="U113" s="37">
        <f t="shared" si="23"/>
        <v>13770.491803278681</v>
      </c>
    </row>
    <row r="114" spans="2:21" ht="30">
      <c r="B114" s="14"/>
      <c r="C114" s="28">
        <v>101</v>
      </c>
      <c r="D114" s="62" t="str">
        <f t="shared" si="18"/>
        <v>Диск жесткий SSD 480 Gb «Код ОКПД2  26.20.22.110»</v>
      </c>
      <c r="E114" s="29"/>
      <c r="F114" s="29"/>
      <c r="G114" s="29"/>
      <c r="H114" s="30" t="str">
        <f t="shared" si="19"/>
        <v>шт.</v>
      </c>
      <c r="I114" s="31">
        <f t="shared" si="20"/>
        <v>6639.3442622950797</v>
      </c>
      <c r="J114" s="32"/>
      <c r="K114" s="33">
        <f t="shared" si="21"/>
        <v>4</v>
      </c>
      <c r="L114" s="34">
        <f t="shared" si="22"/>
        <v>0</v>
      </c>
      <c r="M114" s="16"/>
      <c r="O114" s="28">
        <v>101</v>
      </c>
      <c r="P114" s="57" t="s">
        <v>54</v>
      </c>
      <c r="Q114" s="35" t="s">
        <v>26</v>
      </c>
      <c r="R114" s="36" t="s">
        <v>23</v>
      </c>
      <c r="S114" s="31">
        <v>6639.3442622950797</v>
      </c>
      <c r="T114" s="33">
        <v>4</v>
      </c>
      <c r="U114" s="37">
        <f t="shared" si="23"/>
        <v>26557.377049180319</v>
      </c>
    </row>
    <row r="115" spans="2:21" ht="30">
      <c r="B115" s="14"/>
      <c r="C115" s="28">
        <v>102</v>
      </c>
      <c r="D115" s="62" t="str">
        <f t="shared" si="18"/>
        <v>Тестер оптического волокна NOYAFA NF-916 4 в 1 «Код ОКПД2 26.51.66.124»</v>
      </c>
      <c r="E115" s="29"/>
      <c r="F115" s="29"/>
      <c r="G115" s="29"/>
      <c r="H115" s="30" t="str">
        <f t="shared" si="19"/>
        <v>шт.</v>
      </c>
      <c r="I115" s="31">
        <f t="shared" si="20"/>
        <v>3570.49180327869</v>
      </c>
      <c r="J115" s="32"/>
      <c r="K115" s="33">
        <f t="shared" si="21"/>
        <v>1</v>
      </c>
      <c r="L115" s="34">
        <f t="shared" si="22"/>
        <v>0</v>
      </c>
      <c r="M115" s="16"/>
      <c r="O115" s="28">
        <v>102</v>
      </c>
      <c r="P115" s="57" t="s">
        <v>120</v>
      </c>
      <c r="Q115" s="35" t="s">
        <v>22</v>
      </c>
      <c r="R115" s="36" t="s">
        <v>23</v>
      </c>
      <c r="S115" s="31">
        <v>3570.49180327869</v>
      </c>
      <c r="T115" s="38">
        <v>1</v>
      </c>
      <c r="U115" s="37">
        <f t="shared" si="23"/>
        <v>3570.49180327869</v>
      </c>
    </row>
    <row r="116" spans="2:21" ht="60">
      <c r="B116" s="14"/>
      <c r="C116" s="28">
        <v>103</v>
      </c>
      <c r="D116" s="62" t="str">
        <f t="shared" si="18"/>
        <v>Кронштейн для двух мониторов настольный ONKRON D208E, черный / подставка под монитор, 13 - 34 дюйма до 16 кг «Код ОКПД2 25.72.14.190»</v>
      </c>
      <c r="E116" s="29"/>
      <c r="F116" s="29"/>
      <c r="G116" s="29"/>
      <c r="H116" s="30" t="str">
        <f t="shared" si="19"/>
        <v>шт.</v>
      </c>
      <c r="I116" s="31">
        <f t="shared" si="20"/>
        <v>3114.75409836066</v>
      </c>
      <c r="J116" s="32"/>
      <c r="K116" s="33">
        <f t="shared" si="21"/>
        <v>2</v>
      </c>
      <c r="L116" s="34">
        <f t="shared" si="22"/>
        <v>0</v>
      </c>
      <c r="M116" s="16"/>
      <c r="O116" s="28">
        <v>103</v>
      </c>
      <c r="P116" s="57" t="s">
        <v>121</v>
      </c>
      <c r="Q116" s="35" t="s">
        <v>22</v>
      </c>
      <c r="R116" s="36" t="s">
        <v>23</v>
      </c>
      <c r="S116" s="31">
        <v>3114.75409836066</v>
      </c>
      <c r="T116" s="38">
        <v>2</v>
      </c>
      <c r="U116" s="37">
        <f t="shared" si="23"/>
        <v>6229.50819672132</v>
      </c>
    </row>
    <row r="117" spans="2:21" ht="45">
      <c r="B117" s="14"/>
      <c r="C117" s="28">
        <v>104</v>
      </c>
      <c r="D117" s="62" t="str">
        <f t="shared" si="18"/>
        <v>USB-Переключатель NPort 5130 адаптер общего контроллера 4 входа 4 выхода «Код ОКПД2 26.20.16.190»</v>
      </c>
      <c r="E117" s="29"/>
      <c r="F117" s="29"/>
      <c r="G117" s="29"/>
      <c r="H117" s="30" t="str">
        <f t="shared" si="19"/>
        <v>шт.</v>
      </c>
      <c r="I117" s="31">
        <f t="shared" si="20"/>
        <v>811.47540983606598</v>
      </c>
      <c r="J117" s="32"/>
      <c r="K117" s="33">
        <f t="shared" si="21"/>
        <v>3</v>
      </c>
      <c r="L117" s="34">
        <f t="shared" si="22"/>
        <v>0</v>
      </c>
      <c r="M117" s="16"/>
      <c r="O117" s="28">
        <v>104</v>
      </c>
      <c r="P117" s="57" t="s">
        <v>122</v>
      </c>
      <c r="Q117" s="35" t="s">
        <v>26</v>
      </c>
      <c r="R117" s="36" t="s">
        <v>23</v>
      </c>
      <c r="S117" s="31">
        <v>811.47540983606598</v>
      </c>
      <c r="T117" s="33">
        <v>3</v>
      </c>
      <c r="U117" s="37">
        <f t="shared" si="23"/>
        <v>2434.426229508198</v>
      </c>
    </row>
    <row r="118" spans="2:21" ht="45">
      <c r="B118" s="14"/>
      <c r="C118" s="28">
        <v>105</v>
      </c>
      <c r="D118" s="62" t="str">
        <f t="shared" si="18"/>
        <v>Ethernet сервер последовательных интерфейсов NPort 5130 «Код ОКПД2 26.20.14»</v>
      </c>
      <c r="E118" s="29"/>
      <c r="F118" s="29"/>
      <c r="G118" s="29"/>
      <c r="H118" s="30" t="str">
        <f t="shared" si="19"/>
        <v>шт.</v>
      </c>
      <c r="I118" s="31">
        <f t="shared" si="20"/>
        <v>15114.7540983607</v>
      </c>
      <c r="J118" s="32"/>
      <c r="K118" s="33">
        <f t="shared" si="21"/>
        <v>2</v>
      </c>
      <c r="L118" s="34">
        <f t="shared" si="22"/>
        <v>0</v>
      </c>
      <c r="M118" s="16"/>
      <c r="O118" s="28">
        <v>105</v>
      </c>
      <c r="P118" s="57" t="s">
        <v>123</v>
      </c>
      <c r="Q118" s="35" t="s">
        <v>26</v>
      </c>
      <c r="R118" s="36" t="s">
        <v>23</v>
      </c>
      <c r="S118" s="31">
        <v>15114.7540983607</v>
      </c>
      <c r="T118" s="38">
        <v>2</v>
      </c>
      <c r="U118" s="37">
        <f t="shared" si="23"/>
        <v>30229.508196721399</v>
      </c>
    </row>
    <row r="119" spans="2:21" ht="30">
      <c r="B119" s="14"/>
      <c r="C119" s="28">
        <v>106</v>
      </c>
      <c r="D119" s="62" t="str">
        <f t="shared" si="18"/>
        <v>Монитор 24.5" MSI PRO MP251L E2 черный «Код ОКПД2 26.20.17.110»</v>
      </c>
      <c r="E119" s="29"/>
      <c r="F119" s="29"/>
      <c r="G119" s="29"/>
      <c r="H119" s="30" t="str">
        <f t="shared" si="19"/>
        <v>шт.</v>
      </c>
      <c r="I119" s="31">
        <f t="shared" si="20"/>
        <v>8631.1475409836094</v>
      </c>
      <c r="J119" s="32"/>
      <c r="K119" s="33">
        <f t="shared" si="21"/>
        <v>5</v>
      </c>
      <c r="L119" s="34">
        <f t="shared" si="22"/>
        <v>0</v>
      </c>
      <c r="M119" s="16"/>
      <c r="O119" s="28">
        <v>106</v>
      </c>
      <c r="P119" s="57" t="s">
        <v>124</v>
      </c>
      <c r="Q119" s="35" t="s">
        <v>26</v>
      </c>
      <c r="R119" s="36" t="s">
        <v>23</v>
      </c>
      <c r="S119" s="31">
        <v>8631.1475409836094</v>
      </c>
      <c r="T119" s="33">
        <v>5</v>
      </c>
      <c r="U119" s="37">
        <f t="shared" si="23"/>
        <v>43155.73770491805</v>
      </c>
    </row>
    <row r="120" spans="2:21" ht="30">
      <c r="B120" s="14"/>
      <c r="C120" s="28">
        <v>107</v>
      </c>
      <c r="D120" s="62" t="str">
        <f t="shared" si="18"/>
        <v>Воздуходувка DEKO DKBL1100 «Код ОКПД2 28.25.20.112»</v>
      </c>
      <c r="E120" s="29"/>
      <c r="F120" s="29"/>
      <c r="G120" s="29"/>
      <c r="H120" s="30" t="str">
        <f t="shared" si="19"/>
        <v>шт.</v>
      </c>
      <c r="I120" s="31">
        <f t="shared" si="20"/>
        <v>1524.5901639344299</v>
      </c>
      <c r="J120" s="32"/>
      <c r="K120" s="33">
        <f t="shared" si="21"/>
        <v>1</v>
      </c>
      <c r="L120" s="34">
        <f t="shared" si="22"/>
        <v>0</v>
      </c>
      <c r="M120" s="16"/>
      <c r="O120" s="28">
        <v>107</v>
      </c>
      <c r="P120" s="57" t="s">
        <v>125</v>
      </c>
      <c r="Q120" s="35" t="s">
        <v>22</v>
      </c>
      <c r="R120" s="36" t="s">
        <v>23</v>
      </c>
      <c r="S120" s="31">
        <v>1524.5901639344299</v>
      </c>
      <c r="T120" s="33">
        <v>1</v>
      </c>
      <c r="U120" s="37">
        <f t="shared" si="23"/>
        <v>1524.5901639344299</v>
      </c>
    </row>
    <row r="121" spans="2:21" ht="30">
      <c r="B121" s="14"/>
      <c r="C121" s="28">
        <v>108</v>
      </c>
      <c r="D121" s="62" t="str">
        <f t="shared" si="18"/>
        <v>Набор паяльный Sumsour «Код ОКПД2 28.29.70.110»</v>
      </c>
      <c r="E121" s="29"/>
      <c r="F121" s="29"/>
      <c r="G121" s="29"/>
      <c r="H121" s="30" t="str">
        <f t="shared" si="19"/>
        <v>шт.</v>
      </c>
      <c r="I121" s="31">
        <f t="shared" si="20"/>
        <v>1180.3278688524599</v>
      </c>
      <c r="J121" s="32"/>
      <c r="K121" s="33">
        <f t="shared" si="21"/>
        <v>1</v>
      </c>
      <c r="L121" s="34">
        <f t="shared" si="22"/>
        <v>0</v>
      </c>
      <c r="M121" s="16"/>
      <c r="O121" s="28">
        <v>108</v>
      </c>
      <c r="P121" s="57" t="s">
        <v>126</v>
      </c>
      <c r="Q121" s="35" t="s">
        <v>64</v>
      </c>
      <c r="R121" s="36" t="s">
        <v>23</v>
      </c>
      <c r="S121" s="31">
        <v>1180.3278688524599</v>
      </c>
      <c r="T121" s="38">
        <v>1</v>
      </c>
      <c r="U121" s="37">
        <f t="shared" si="23"/>
        <v>1180.3278688524599</v>
      </c>
    </row>
    <row r="122" spans="2:21" ht="30">
      <c r="B122" s="14"/>
      <c r="C122" s="28">
        <v>109</v>
      </c>
      <c r="D122" s="62" t="str">
        <f t="shared" si="18"/>
        <v>Кабель питания DEXP IEC C13 3 метров «Код ОКПД2 27.32.1»</v>
      </c>
      <c r="E122" s="29"/>
      <c r="F122" s="29"/>
      <c r="G122" s="29"/>
      <c r="H122" s="30" t="str">
        <f t="shared" si="19"/>
        <v>шт.</v>
      </c>
      <c r="I122" s="31">
        <f t="shared" si="20"/>
        <v>557.37704918032796</v>
      </c>
      <c r="J122" s="32"/>
      <c r="K122" s="33">
        <f t="shared" si="21"/>
        <v>5</v>
      </c>
      <c r="L122" s="34">
        <f t="shared" si="22"/>
        <v>0</v>
      </c>
      <c r="M122" s="16"/>
      <c r="O122" s="28">
        <v>109</v>
      </c>
      <c r="P122" s="57" t="s">
        <v>127</v>
      </c>
      <c r="Q122" s="35" t="s">
        <v>26</v>
      </c>
      <c r="R122" s="36" t="s">
        <v>23</v>
      </c>
      <c r="S122" s="31">
        <v>557.37704918032796</v>
      </c>
      <c r="T122" s="38">
        <v>5</v>
      </c>
      <c r="U122" s="37">
        <f t="shared" si="23"/>
        <v>2786.8852459016398</v>
      </c>
    </row>
    <row r="123" spans="2:21" ht="30">
      <c r="B123" s="14"/>
      <c r="C123" s="28">
        <v>110</v>
      </c>
      <c r="D123" s="62" t="str">
        <f t="shared" si="18"/>
        <v>Кабель питания DEXP IEC C13 5 метров «Код ОКПД2 27.32.1»</v>
      </c>
      <c r="E123" s="29"/>
      <c r="F123" s="29"/>
      <c r="G123" s="29"/>
      <c r="H123" s="30" t="str">
        <f t="shared" si="19"/>
        <v>шт.</v>
      </c>
      <c r="I123" s="31">
        <f t="shared" si="20"/>
        <v>688.52459016393504</v>
      </c>
      <c r="J123" s="32"/>
      <c r="K123" s="33">
        <f t="shared" si="21"/>
        <v>5</v>
      </c>
      <c r="L123" s="34">
        <f t="shared" si="22"/>
        <v>0</v>
      </c>
      <c r="M123" s="16"/>
      <c r="O123" s="28">
        <v>110</v>
      </c>
      <c r="P123" s="57" t="s">
        <v>128</v>
      </c>
      <c r="Q123" s="35" t="s">
        <v>26</v>
      </c>
      <c r="R123" s="36" t="s">
        <v>23</v>
      </c>
      <c r="S123" s="31">
        <v>688.52459016393504</v>
      </c>
      <c r="T123" s="38">
        <v>5</v>
      </c>
      <c r="U123" s="37">
        <f t="shared" si="23"/>
        <v>3442.6229508196752</v>
      </c>
    </row>
    <row r="124" spans="2:21" ht="30">
      <c r="B124" s="14"/>
      <c r="C124" s="28">
        <v>111</v>
      </c>
      <c r="D124" s="62" t="str">
        <f t="shared" si="18"/>
        <v>Фильтр сетевой 3 розеток, 3 метров «Код ОКПД2 27.33.13.120»</v>
      </c>
      <c r="E124" s="29"/>
      <c r="F124" s="29"/>
      <c r="G124" s="29"/>
      <c r="H124" s="30" t="str">
        <f t="shared" si="19"/>
        <v>шт.</v>
      </c>
      <c r="I124" s="31">
        <f t="shared" si="20"/>
        <v>180.32786885245901</v>
      </c>
      <c r="J124" s="32"/>
      <c r="K124" s="33">
        <f t="shared" si="21"/>
        <v>3</v>
      </c>
      <c r="L124" s="34">
        <f t="shared" si="22"/>
        <v>0</v>
      </c>
      <c r="M124" s="16"/>
      <c r="O124" s="28">
        <v>111</v>
      </c>
      <c r="P124" s="57" t="s">
        <v>129</v>
      </c>
      <c r="Q124" s="35" t="s">
        <v>22</v>
      </c>
      <c r="R124" s="36" t="s">
        <v>23</v>
      </c>
      <c r="S124" s="31">
        <v>180.32786885245901</v>
      </c>
      <c r="T124" s="38">
        <v>3</v>
      </c>
      <c r="U124" s="37">
        <f t="shared" si="23"/>
        <v>540.98360655737702</v>
      </c>
    </row>
    <row r="125" spans="2:21" ht="30">
      <c r="B125" s="14"/>
      <c r="C125" s="28">
        <v>112</v>
      </c>
      <c r="D125" s="62" t="str">
        <f t="shared" si="18"/>
        <v>Фильтр сетевой 5 розеток, 5 метров «Код ОКПД2 27.33.13.120»</v>
      </c>
      <c r="E125" s="29"/>
      <c r="F125" s="29"/>
      <c r="G125" s="29"/>
      <c r="H125" s="30" t="str">
        <f t="shared" si="19"/>
        <v>шт.</v>
      </c>
      <c r="I125" s="31">
        <f t="shared" si="20"/>
        <v>614.75409836065603</v>
      </c>
      <c r="J125" s="32"/>
      <c r="K125" s="33">
        <f t="shared" si="21"/>
        <v>3</v>
      </c>
      <c r="L125" s="34">
        <f t="shared" si="22"/>
        <v>0</v>
      </c>
      <c r="M125" s="16"/>
      <c r="O125" s="28">
        <v>112</v>
      </c>
      <c r="P125" s="57" t="s">
        <v>130</v>
      </c>
      <c r="Q125" s="35" t="s">
        <v>22</v>
      </c>
      <c r="R125" s="36" t="s">
        <v>23</v>
      </c>
      <c r="S125" s="31">
        <v>614.75409836065603</v>
      </c>
      <c r="T125" s="38">
        <v>3</v>
      </c>
      <c r="U125" s="37">
        <f t="shared" si="23"/>
        <v>1844.2622950819682</v>
      </c>
    </row>
    <row r="126" spans="2:21" ht="30">
      <c r="B126" s="14"/>
      <c r="C126" s="28">
        <v>113</v>
      </c>
      <c r="D126" s="62" t="str">
        <f t="shared" si="18"/>
        <v>Диск жесткий WD Purple [WD11PURZ] «Код ОКПД2  26.20.22.110»</v>
      </c>
      <c r="E126" s="29"/>
      <c r="F126" s="29"/>
      <c r="G126" s="29"/>
      <c r="H126" s="30" t="str">
        <f t="shared" si="19"/>
        <v>шт.</v>
      </c>
      <c r="I126" s="31">
        <f t="shared" si="20"/>
        <v>8319.6721311475394</v>
      </c>
      <c r="J126" s="32"/>
      <c r="K126" s="33">
        <f t="shared" si="21"/>
        <v>5</v>
      </c>
      <c r="L126" s="34">
        <f t="shared" si="22"/>
        <v>0</v>
      </c>
      <c r="M126" s="16"/>
      <c r="O126" s="28">
        <v>113</v>
      </c>
      <c r="P126" s="57" t="s">
        <v>131</v>
      </c>
      <c r="Q126" s="35" t="s">
        <v>26</v>
      </c>
      <c r="R126" s="36" t="s">
        <v>23</v>
      </c>
      <c r="S126" s="31">
        <v>8319.6721311475394</v>
      </c>
      <c r="T126" s="38">
        <v>5</v>
      </c>
      <c r="U126" s="37">
        <f t="shared" si="23"/>
        <v>41598.360655737699</v>
      </c>
    </row>
    <row r="127" spans="2:21" ht="45">
      <c r="B127" s="14"/>
      <c r="C127" s="28">
        <v>114</v>
      </c>
      <c r="D127" s="62" t="str">
        <f t="shared" si="18"/>
        <v>Щит электрический Степень защиты: IP65 Материал: Пластик Размеры:300х200х150 мм «Код ОКПД2 27.12.31.000»</v>
      </c>
      <c r="E127" s="29"/>
      <c r="F127" s="29"/>
      <c r="G127" s="29"/>
      <c r="H127" s="30" t="str">
        <f t="shared" si="19"/>
        <v>шт.</v>
      </c>
      <c r="I127" s="31">
        <f t="shared" si="20"/>
        <v>1918.0327868852501</v>
      </c>
      <c r="J127" s="32"/>
      <c r="K127" s="33">
        <f t="shared" si="21"/>
        <v>2</v>
      </c>
      <c r="L127" s="34">
        <f t="shared" si="22"/>
        <v>0</v>
      </c>
      <c r="M127" s="16"/>
      <c r="O127" s="28">
        <v>114</v>
      </c>
      <c r="P127" s="57" t="s">
        <v>132</v>
      </c>
      <c r="Q127" s="35" t="s">
        <v>26</v>
      </c>
      <c r="R127" s="36" t="s">
        <v>23</v>
      </c>
      <c r="S127" s="31">
        <v>1918.0327868852501</v>
      </c>
      <c r="T127" s="38">
        <v>2</v>
      </c>
      <c r="U127" s="37">
        <f t="shared" si="23"/>
        <v>3836.0655737705001</v>
      </c>
    </row>
    <row r="128" spans="2:21" ht="30">
      <c r="B128" s="14"/>
      <c r="C128" s="28">
        <v>115</v>
      </c>
      <c r="D128" s="62" t="str">
        <f t="shared" si="18"/>
        <v>Батарея аккумуляторная Delta DTM 1209 (12V / 9Ah) «Код ОКПД2 27.20.23.190»</v>
      </c>
      <c r="E128" s="29"/>
      <c r="F128" s="29"/>
      <c r="G128" s="29"/>
      <c r="H128" s="30" t="str">
        <f t="shared" si="19"/>
        <v>шт.</v>
      </c>
      <c r="I128" s="31">
        <f t="shared" si="20"/>
        <v>1618.85245901639</v>
      </c>
      <c r="J128" s="32"/>
      <c r="K128" s="33">
        <f t="shared" si="21"/>
        <v>20</v>
      </c>
      <c r="L128" s="34">
        <f t="shared" si="22"/>
        <v>0</v>
      </c>
      <c r="M128" s="16"/>
      <c r="O128" s="28">
        <v>115</v>
      </c>
      <c r="P128" s="57" t="s">
        <v>133</v>
      </c>
      <c r="Q128" s="35" t="s">
        <v>22</v>
      </c>
      <c r="R128" s="36" t="s">
        <v>23</v>
      </c>
      <c r="S128" s="31">
        <v>1618.85245901639</v>
      </c>
      <c r="T128" s="38">
        <v>20</v>
      </c>
      <c r="U128" s="37">
        <f t="shared" si="23"/>
        <v>32377.049180327798</v>
      </c>
    </row>
    <row r="129" spans="2:23" ht="45">
      <c r="B129" s="14"/>
      <c r="C129" s="28">
        <v>116</v>
      </c>
      <c r="D129" s="62" t="str">
        <f t="shared" si="18"/>
        <v>Камера Web Logitech HD Webcam C270 черный USB2.0 с микрофоном «Код ОКПД2 26.40.33.110»</v>
      </c>
      <c r="E129" s="29"/>
      <c r="F129" s="29"/>
      <c r="G129" s="29"/>
      <c r="H129" s="30" t="str">
        <f t="shared" si="19"/>
        <v>шт.</v>
      </c>
      <c r="I129" s="31">
        <f t="shared" si="20"/>
        <v>1311.47540983607</v>
      </c>
      <c r="J129" s="32"/>
      <c r="K129" s="33">
        <f t="shared" si="21"/>
        <v>1</v>
      </c>
      <c r="L129" s="34">
        <f t="shared" si="22"/>
        <v>0</v>
      </c>
      <c r="M129" s="16"/>
      <c r="O129" s="28">
        <v>116</v>
      </c>
      <c r="P129" s="57" t="s">
        <v>134</v>
      </c>
      <c r="Q129" s="35" t="s">
        <v>26</v>
      </c>
      <c r="R129" s="36" t="s">
        <v>23</v>
      </c>
      <c r="S129" s="31">
        <v>1311.47540983607</v>
      </c>
      <c r="T129" s="38">
        <v>1</v>
      </c>
      <c r="U129" s="37">
        <f t="shared" si="23"/>
        <v>1311.47540983607</v>
      </c>
    </row>
    <row r="130" spans="2:23" ht="60">
      <c r="B130" s="14"/>
      <c r="C130" s="28">
        <v>117</v>
      </c>
      <c r="D130" s="62" t="str">
        <f t="shared" si="18"/>
        <v>Переключатель-KVM Переключатель Origo OKVM410H (OKVM410H/A1A) 4-портовый KVM-переключатель с портами HDMI и USB «Код ОКПД2 26.20.40»</v>
      </c>
      <c r="E130" s="29"/>
      <c r="F130" s="29"/>
      <c r="G130" s="29"/>
      <c r="H130" s="30" t="str">
        <f t="shared" si="19"/>
        <v>шт.</v>
      </c>
      <c r="I130" s="31">
        <f t="shared" si="20"/>
        <v>6927.8688524590198</v>
      </c>
      <c r="J130" s="32"/>
      <c r="K130" s="33">
        <f t="shared" si="21"/>
        <v>2</v>
      </c>
      <c r="L130" s="34">
        <f t="shared" si="22"/>
        <v>0</v>
      </c>
      <c r="M130" s="16"/>
      <c r="O130" s="28">
        <v>117</v>
      </c>
      <c r="P130" s="57" t="s">
        <v>135</v>
      </c>
      <c r="Q130" s="35" t="s">
        <v>26</v>
      </c>
      <c r="R130" s="36" t="s">
        <v>23</v>
      </c>
      <c r="S130" s="31">
        <v>6927.8688524590198</v>
      </c>
      <c r="T130" s="38">
        <v>2</v>
      </c>
      <c r="U130" s="37">
        <f t="shared" si="23"/>
        <v>13855.73770491804</v>
      </c>
    </row>
    <row r="131" spans="2:23" ht="45">
      <c r="B131" s="14"/>
      <c r="C131" s="28">
        <v>118</v>
      </c>
      <c r="D131" s="62" t="str">
        <f t="shared" si="18"/>
        <v>Дальномер лазерный SILVEL LHO-ZYY10159 3в1, 100м «Код ОКПД2 26.51.12.110»</v>
      </c>
      <c r="E131" s="29"/>
      <c r="F131" s="29"/>
      <c r="G131" s="29"/>
      <c r="H131" s="30" t="str">
        <f t="shared" si="19"/>
        <v>шт.</v>
      </c>
      <c r="I131" s="31">
        <f t="shared" si="20"/>
        <v>4590.1639344262303</v>
      </c>
      <c r="J131" s="32"/>
      <c r="K131" s="33">
        <f t="shared" si="21"/>
        <v>1</v>
      </c>
      <c r="L131" s="34">
        <f t="shared" si="22"/>
        <v>0</v>
      </c>
      <c r="M131" s="16"/>
      <c r="O131" s="28">
        <v>118</v>
      </c>
      <c r="P131" s="57" t="s">
        <v>136</v>
      </c>
      <c r="Q131" s="35" t="s">
        <v>26</v>
      </c>
      <c r="R131" s="36" t="s">
        <v>23</v>
      </c>
      <c r="S131" s="31">
        <v>4590.1639344262303</v>
      </c>
      <c r="T131" s="38">
        <v>1</v>
      </c>
      <c r="U131" s="37">
        <f t="shared" si="23"/>
        <v>4590.1639344262303</v>
      </c>
    </row>
    <row r="132" spans="2:23" ht="60">
      <c r="B132" s="14"/>
      <c r="C132" s="28">
        <v>119</v>
      </c>
      <c r="D132" s="62" t="str">
        <f t="shared" si="18"/>
        <v>Диск внешний жесткий 1ТБ Внешний диск HDD Toshiba Canvio Basics HDTB510EK3AA, USB 3.0 «Код ОКПД2 26.20.22.110»</v>
      </c>
      <c r="E132" s="29"/>
      <c r="F132" s="29"/>
      <c r="G132" s="29"/>
      <c r="H132" s="30" t="str">
        <f t="shared" si="19"/>
        <v>шт.</v>
      </c>
      <c r="I132" s="31">
        <f t="shared" si="20"/>
        <v>6204.87</v>
      </c>
      <c r="J132" s="32"/>
      <c r="K132" s="33">
        <f t="shared" si="21"/>
        <v>3</v>
      </c>
      <c r="L132" s="34">
        <f t="shared" si="22"/>
        <v>0</v>
      </c>
      <c r="M132" s="16"/>
      <c r="O132" s="28">
        <v>119</v>
      </c>
      <c r="P132" s="57" t="s">
        <v>137</v>
      </c>
      <c r="Q132" s="35" t="s">
        <v>26</v>
      </c>
      <c r="R132" s="36" t="s">
        <v>23</v>
      </c>
      <c r="S132" s="31">
        <v>6204.87</v>
      </c>
      <c r="T132" s="33">
        <v>3</v>
      </c>
      <c r="U132" s="37">
        <f t="shared" si="23"/>
        <v>18614.61</v>
      </c>
      <c r="W132" s="39"/>
    </row>
    <row r="133" spans="2:23" ht="30">
      <c r="B133" s="14"/>
      <c r="C133" s="28">
        <v>120</v>
      </c>
      <c r="D133" s="62" t="str">
        <f t="shared" si="18"/>
        <v>Мультиметр цифровой MASTECH MS8269 «Код ОКПД2 26.51.43.110»</v>
      </c>
      <c r="E133" s="29"/>
      <c r="F133" s="29"/>
      <c r="G133" s="29"/>
      <c r="H133" s="30" t="str">
        <f t="shared" si="19"/>
        <v>шт.</v>
      </c>
      <c r="I133" s="31">
        <f t="shared" si="20"/>
        <v>7459.01639344262</v>
      </c>
      <c r="J133" s="32"/>
      <c r="K133" s="33">
        <f t="shared" si="21"/>
        <v>2</v>
      </c>
      <c r="L133" s="34">
        <f t="shared" si="22"/>
        <v>0</v>
      </c>
      <c r="M133" s="16"/>
      <c r="O133" s="28">
        <v>120</v>
      </c>
      <c r="P133" s="57" t="s">
        <v>138</v>
      </c>
      <c r="Q133" s="35" t="s">
        <v>26</v>
      </c>
      <c r="R133" s="36" t="s">
        <v>23</v>
      </c>
      <c r="S133" s="31">
        <v>7459.01639344262</v>
      </c>
      <c r="T133" s="38">
        <v>2</v>
      </c>
      <c r="U133" s="37">
        <f t="shared" si="23"/>
        <v>14918.03278688524</v>
      </c>
    </row>
    <row r="134" spans="2:23" ht="60">
      <c r="B134" s="14"/>
      <c r="C134" s="28">
        <v>121</v>
      </c>
      <c r="D134" s="62" t="str">
        <f t="shared" si="18"/>
        <v>Инструмент обжимной универсальный для коннекторов со сквозным отверстием NT-670, кримпер / клещи Netko plug RJ-45 (8p8c) «Код ОКПД2 25.73.30.142»</v>
      </c>
      <c r="E134" s="29"/>
      <c r="F134" s="29"/>
      <c r="G134" s="29"/>
      <c r="H134" s="30" t="str">
        <f t="shared" si="19"/>
        <v>шт.</v>
      </c>
      <c r="I134" s="31">
        <f t="shared" si="20"/>
        <v>1639.3442622950799</v>
      </c>
      <c r="J134" s="32"/>
      <c r="K134" s="33">
        <f t="shared" si="21"/>
        <v>2</v>
      </c>
      <c r="L134" s="34">
        <f t="shared" si="22"/>
        <v>0</v>
      </c>
      <c r="M134" s="16"/>
      <c r="O134" s="28">
        <v>121</v>
      </c>
      <c r="P134" s="57" t="s">
        <v>139</v>
      </c>
      <c r="Q134" s="35" t="s">
        <v>64</v>
      </c>
      <c r="R134" s="36" t="s">
        <v>23</v>
      </c>
      <c r="S134" s="31">
        <v>1639.3442622950799</v>
      </c>
      <c r="T134" s="33">
        <v>2</v>
      </c>
      <c r="U134" s="37">
        <f t="shared" si="23"/>
        <v>3278.6885245901599</v>
      </c>
      <c r="V134" s="39"/>
    </row>
    <row r="135" spans="2:23" ht="30">
      <c r="B135" s="14"/>
      <c r="C135" s="28">
        <v>122</v>
      </c>
      <c r="D135" s="62" t="str">
        <f t="shared" si="18"/>
        <v>Мышь компьютерная Logitech В100 «Код ОКПД2 26.20.16.170»</v>
      </c>
      <c r="E135" s="29"/>
      <c r="F135" s="29"/>
      <c r="G135" s="29"/>
      <c r="H135" s="30" t="str">
        <f t="shared" si="19"/>
        <v>шт.</v>
      </c>
      <c r="I135" s="31">
        <f t="shared" si="20"/>
        <v>491.80327868852498</v>
      </c>
      <c r="J135" s="32"/>
      <c r="K135" s="33">
        <f t="shared" si="21"/>
        <v>20</v>
      </c>
      <c r="L135" s="34">
        <f t="shared" si="22"/>
        <v>0</v>
      </c>
      <c r="M135" s="16"/>
      <c r="O135" s="28">
        <v>122</v>
      </c>
      <c r="P135" s="57" t="s">
        <v>140</v>
      </c>
      <c r="Q135" s="35" t="s">
        <v>26</v>
      </c>
      <c r="R135" s="36" t="s">
        <v>23</v>
      </c>
      <c r="S135" s="31">
        <v>491.80327868852498</v>
      </c>
      <c r="T135" s="33">
        <v>20</v>
      </c>
      <c r="U135" s="37">
        <f t="shared" si="23"/>
        <v>9836.0655737705001</v>
      </c>
    </row>
    <row r="136" spans="2:23" ht="45">
      <c r="B136" s="14"/>
      <c r="C136" s="28">
        <v>123</v>
      </c>
      <c r="D136" s="62" t="str">
        <f t="shared" si="18"/>
        <v>Мышь компьютерная беспроводная Xiaomi Dual Mode Wireless Mouse Silent Edition черный «Код ОКПД2 26.20.16.170»</v>
      </c>
      <c r="E136" s="29"/>
      <c r="F136" s="29"/>
      <c r="G136" s="29"/>
      <c r="H136" s="30" t="str">
        <f t="shared" si="19"/>
        <v>шт.</v>
      </c>
      <c r="I136" s="31">
        <f t="shared" si="20"/>
        <v>901.63934426229503</v>
      </c>
      <c r="J136" s="32"/>
      <c r="K136" s="33">
        <f t="shared" si="21"/>
        <v>5</v>
      </c>
      <c r="L136" s="34">
        <f t="shared" si="22"/>
        <v>0</v>
      </c>
      <c r="M136" s="16"/>
      <c r="O136" s="28">
        <v>123</v>
      </c>
      <c r="P136" s="57" t="s">
        <v>141</v>
      </c>
      <c r="Q136" s="35" t="s">
        <v>26</v>
      </c>
      <c r="R136" s="36" t="s">
        <v>23</v>
      </c>
      <c r="S136" s="31">
        <v>901.63934426229503</v>
      </c>
      <c r="T136" s="33">
        <v>5</v>
      </c>
      <c r="U136" s="37">
        <f t="shared" si="23"/>
        <v>4508.1967213114749</v>
      </c>
      <c r="V136" s="39"/>
    </row>
    <row r="137" spans="2:23" ht="30">
      <c r="B137" s="14"/>
      <c r="C137" s="28">
        <v>124</v>
      </c>
      <c r="D137" s="62" t="str">
        <f t="shared" si="18"/>
        <v>Клавиатура Logitech K120 черный USB «Код ОКПД2 27.33.13.162»</v>
      </c>
      <c r="E137" s="29"/>
      <c r="F137" s="29"/>
      <c r="G137" s="29"/>
      <c r="H137" s="30" t="str">
        <f t="shared" si="19"/>
        <v>шт.</v>
      </c>
      <c r="I137" s="31">
        <f t="shared" si="20"/>
        <v>1106.5573770491801</v>
      </c>
      <c r="J137" s="32"/>
      <c r="K137" s="33">
        <f t="shared" si="21"/>
        <v>5</v>
      </c>
      <c r="L137" s="34">
        <f t="shared" si="22"/>
        <v>0</v>
      </c>
      <c r="M137" s="16"/>
      <c r="O137" s="28">
        <v>124</v>
      </c>
      <c r="P137" s="57" t="s">
        <v>44</v>
      </c>
      <c r="Q137" s="35" t="s">
        <v>22</v>
      </c>
      <c r="R137" s="36" t="s">
        <v>23</v>
      </c>
      <c r="S137" s="31">
        <v>1106.5573770491801</v>
      </c>
      <c r="T137" s="38">
        <v>5</v>
      </c>
      <c r="U137" s="37">
        <f t="shared" si="23"/>
        <v>5532.7868852459005</v>
      </c>
      <c r="V137" s="39"/>
    </row>
    <row r="138" spans="2:23" ht="60">
      <c r="B138" s="14"/>
      <c r="C138" s="28">
        <v>125</v>
      </c>
      <c r="D138" s="62" t="str">
        <f t="shared" si="18"/>
        <v>Источник бесперебойного питания Powercom Raptor RPT-1500AP 900Вт 1500ВА черный «Код ОКПД2 26.20.40.111»</v>
      </c>
      <c r="E138" s="29"/>
      <c r="F138" s="29"/>
      <c r="G138" s="29"/>
      <c r="H138" s="30" t="str">
        <f t="shared" si="19"/>
        <v>шт.</v>
      </c>
      <c r="I138" s="31">
        <f t="shared" si="20"/>
        <v>10491.8032786885</v>
      </c>
      <c r="J138" s="32"/>
      <c r="K138" s="33">
        <f t="shared" si="21"/>
        <v>5</v>
      </c>
      <c r="L138" s="34">
        <f t="shared" si="22"/>
        <v>0</v>
      </c>
      <c r="M138" s="16"/>
      <c r="O138" s="28">
        <v>125</v>
      </c>
      <c r="P138" s="57" t="s">
        <v>142</v>
      </c>
      <c r="Q138" s="35" t="s">
        <v>26</v>
      </c>
      <c r="R138" s="36" t="s">
        <v>23</v>
      </c>
      <c r="S138" s="31">
        <v>10491.8032786885</v>
      </c>
      <c r="T138" s="38">
        <v>5</v>
      </c>
      <c r="U138" s="37">
        <f t="shared" si="23"/>
        <v>52459.0163934425</v>
      </c>
    </row>
    <row r="139" spans="2:23" ht="60">
      <c r="B139" s="14"/>
      <c r="C139" s="28">
        <v>126</v>
      </c>
      <c r="D139" s="62" t="str">
        <f t="shared" si="18"/>
        <v>Кабель витая пара DATAREX DR-140013 5е, 4 пары U/UTP, жила 0,51 (+/- 0,01), LSZH нг(А)-HF, оранжевый, бухта 305м. «Код ОКПД2 27.32.13.159»</v>
      </c>
      <c r="E139" s="29"/>
      <c r="F139" s="29"/>
      <c r="G139" s="29"/>
      <c r="H139" s="30" t="str">
        <f t="shared" si="19"/>
        <v>шт.</v>
      </c>
      <c r="I139" s="31">
        <f t="shared" si="20"/>
        <v>10430.327868852501</v>
      </c>
      <c r="J139" s="32"/>
      <c r="K139" s="33">
        <f t="shared" si="21"/>
        <v>1</v>
      </c>
      <c r="L139" s="34">
        <f t="shared" si="22"/>
        <v>0</v>
      </c>
      <c r="M139" s="16"/>
      <c r="O139" s="28">
        <v>126</v>
      </c>
      <c r="P139" s="57" t="s">
        <v>143</v>
      </c>
      <c r="Q139" s="35" t="s">
        <v>26</v>
      </c>
      <c r="R139" s="36" t="s">
        <v>23</v>
      </c>
      <c r="S139" s="31">
        <v>10430.327868852501</v>
      </c>
      <c r="T139" s="33">
        <v>1</v>
      </c>
      <c r="U139" s="37">
        <f t="shared" si="23"/>
        <v>10430.327868852501</v>
      </c>
    </row>
    <row r="140" spans="2:23" ht="45">
      <c r="B140" s="14"/>
      <c r="C140" s="28">
        <v>127</v>
      </c>
      <c r="D140" s="62" t="str">
        <f t="shared" si="18"/>
        <v>Кронштейн для двух мониторов ONKRON 13"-34" настольный, чёрный D208FS «Код ОКПД2 25.72.14.190»</v>
      </c>
      <c r="E140" s="29"/>
      <c r="F140" s="29"/>
      <c r="G140" s="29"/>
      <c r="H140" s="30" t="str">
        <f t="shared" si="19"/>
        <v>шт.</v>
      </c>
      <c r="I140" s="31">
        <f t="shared" si="20"/>
        <v>5555.7377049180304</v>
      </c>
      <c r="J140" s="32"/>
      <c r="K140" s="33">
        <f t="shared" si="21"/>
        <v>2</v>
      </c>
      <c r="L140" s="34">
        <f t="shared" si="22"/>
        <v>0</v>
      </c>
      <c r="M140" s="16"/>
      <c r="O140" s="28">
        <v>127</v>
      </c>
      <c r="P140" s="57" t="s">
        <v>144</v>
      </c>
      <c r="Q140" s="35" t="s">
        <v>22</v>
      </c>
      <c r="R140" s="36" t="s">
        <v>23</v>
      </c>
      <c r="S140" s="31">
        <v>5555.7377049180304</v>
      </c>
      <c r="T140" s="38">
        <v>2</v>
      </c>
      <c r="U140" s="37">
        <f t="shared" si="23"/>
        <v>11111.475409836061</v>
      </c>
    </row>
    <row r="141" spans="2:23" ht="45">
      <c r="B141" s="14"/>
      <c r="C141" s="28">
        <v>128</v>
      </c>
      <c r="D141" s="62" t="str">
        <f t="shared" si="18"/>
        <v>Коммутатор TP-LINK TL-SF1008D 8 портов, неуправляемый, 10/100 Мбит/с «Код ОКПД2 26.20.13»</v>
      </c>
      <c r="E141" s="29"/>
      <c r="F141" s="29"/>
      <c r="G141" s="29"/>
      <c r="H141" s="30" t="str">
        <f t="shared" si="19"/>
        <v>шт.</v>
      </c>
      <c r="I141" s="31">
        <f t="shared" si="20"/>
        <v>590.16393442622996</v>
      </c>
      <c r="J141" s="32"/>
      <c r="K141" s="33">
        <f t="shared" si="21"/>
        <v>2</v>
      </c>
      <c r="L141" s="34">
        <f t="shared" si="22"/>
        <v>0</v>
      </c>
      <c r="M141" s="16"/>
      <c r="O141" s="28">
        <v>128</v>
      </c>
      <c r="P141" s="57" t="s">
        <v>145</v>
      </c>
      <c r="Q141" s="35" t="s">
        <v>26</v>
      </c>
      <c r="R141" s="36" t="s">
        <v>23</v>
      </c>
      <c r="S141" s="31">
        <v>590.16393442622996</v>
      </c>
      <c r="T141" s="38">
        <v>2</v>
      </c>
      <c r="U141" s="37">
        <f t="shared" si="23"/>
        <v>1180.3278688524599</v>
      </c>
    </row>
    <row r="142" spans="2:23" ht="30">
      <c r="B142" s="14"/>
      <c r="C142" s="28">
        <v>129</v>
      </c>
      <c r="D142" s="62" t="str">
        <f t="shared" ref="D142:D165" si="24">P142</f>
        <v>Монитор AOC Q27V5CE/BK 27" черный «Код ОКПД2 26.20.17.110»</v>
      </c>
      <c r="E142" s="29"/>
      <c r="F142" s="29"/>
      <c r="G142" s="29"/>
      <c r="H142" s="30" t="str">
        <f t="shared" ref="H142:H165" si="25">R142</f>
        <v>шт.</v>
      </c>
      <c r="I142" s="31">
        <f t="shared" ref="I142:I165" si="26">S142</f>
        <v>8196.7213114754104</v>
      </c>
      <c r="J142" s="32"/>
      <c r="K142" s="33">
        <f t="shared" ref="K142:K165" si="27">T142</f>
        <v>2</v>
      </c>
      <c r="L142" s="34">
        <f t="shared" ref="L142:L165" si="28">J142*K142</f>
        <v>0</v>
      </c>
      <c r="M142" s="16"/>
      <c r="O142" s="28">
        <v>129</v>
      </c>
      <c r="P142" s="57" t="s">
        <v>47</v>
      </c>
      <c r="Q142" s="35" t="s">
        <v>26</v>
      </c>
      <c r="R142" s="36" t="s">
        <v>23</v>
      </c>
      <c r="S142" s="31">
        <v>8196.7213114754104</v>
      </c>
      <c r="T142" s="38">
        <v>2</v>
      </c>
      <c r="U142" s="37">
        <f t="shared" ref="U142:U165" si="29">S142*T142</f>
        <v>16393.442622950821</v>
      </c>
    </row>
    <row r="143" spans="2:23" ht="45">
      <c r="B143" s="14"/>
      <c r="C143" s="28">
        <v>130</v>
      </c>
      <c r="D143" s="62" t="str">
        <f t="shared" si="24"/>
        <v>Монитор HUAWEI MateView SE (100Hz) SSN-24BZ CABBZ 2025 «Код ОКПД2 26.20.17.110»</v>
      </c>
      <c r="E143" s="29"/>
      <c r="F143" s="29"/>
      <c r="G143" s="29"/>
      <c r="H143" s="30" t="str">
        <f t="shared" si="25"/>
        <v>шт.</v>
      </c>
      <c r="I143" s="31">
        <f t="shared" si="26"/>
        <v>6557.3770491803298</v>
      </c>
      <c r="J143" s="32"/>
      <c r="K143" s="33">
        <f t="shared" si="27"/>
        <v>3</v>
      </c>
      <c r="L143" s="34">
        <f t="shared" si="28"/>
        <v>0</v>
      </c>
      <c r="M143" s="16"/>
      <c r="O143" s="28">
        <v>130</v>
      </c>
      <c r="P143" s="57" t="s">
        <v>146</v>
      </c>
      <c r="Q143" s="35" t="s">
        <v>26</v>
      </c>
      <c r="R143" s="36" t="s">
        <v>23</v>
      </c>
      <c r="S143" s="31">
        <v>6557.3770491803298</v>
      </c>
      <c r="T143" s="33">
        <v>3</v>
      </c>
      <c r="U143" s="37">
        <f t="shared" si="29"/>
        <v>19672.131147540989</v>
      </c>
    </row>
    <row r="144" spans="2:23" ht="30">
      <c r="B144" s="14"/>
      <c r="C144" s="28">
        <v>131</v>
      </c>
      <c r="D144" s="62" t="str">
        <f t="shared" si="24"/>
        <v>Ящик для инструментов LISM 3-х слойный пластиковый «Код ОКПД2 22.22.13»</v>
      </c>
      <c r="E144" s="29"/>
      <c r="F144" s="29"/>
      <c r="G144" s="29"/>
      <c r="H144" s="30" t="str">
        <f t="shared" si="25"/>
        <v>шт.</v>
      </c>
      <c r="I144" s="31">
        <f t="shared" si="26"/>
        <v>4319.6721311475403</v>
      </c>
      <c r="J144" s="32"/>
      <c r="K144" s="33">
        <f t="shared" si="27"/>
        <v>1</v>
      </c>
      <c r="L144" s="34">
        <f t="shared" si="28"/>
        <v>0</v>
      </c>
      <c r="M144" s="16"/>
      <c r="O144" s="28">
        <v>131</v>
      </c>
      <c r="P144" s="57" t="s">
        <v>147</v>
      </c>
      <c r="Q144" s="35" t="s">
        <v>26</v>
      </c>
      <c r="R144" s="36" t="s">
        <v>23</v>
      </c>
      <c r="S144" s="31">
        <v>4319.6721311475403</v>
      </c>
      <c r="T144" s="33">
        <v>1</v>
      </c>
      <c r="U144" s="37">
        <f t="shared" si="29"/>
        <v>4319.6721311475403</v>
      </c>
    </row>
    <row r="145" spans="2:21" ht="30">
      <c r="B145" s="14"/>
      <c r="C145" s="28">
        <v>132</v>
      </c>
      <c r="D145" s="62" t="str">
        <f t="shared" si="24"/>
        <v>Фильтр сетевой SVEN SF -05LU, черный 3м «Код ОКПД2 27.33.13.120»</v>
      </c>
      <c r="E145" s="29"/>
      <c r="F145" s="29"/>
      <c r="G145" s="29"/>
      <c r="H145" s="30" t="str">
        <f t="shared" si="25"/>
        <v>шт.</v>
      </c>
      <c r="I145" s="31">
        <f t="shared" si="26"/>
        <v>721.31147540983602</v>
      </c>
      <c r="J145" s="32"/>
      <c r="K145" s="33">
        <f t="shared" si="27"/>
        <v>3</v>
      </c>
      <c r="L145" s="34">
        <f t="shared" si="28"/>
        <v>0</v>
      </c>
      <c r="M145" s="16"/>
      <c r="O145" s="28">
        <v>132</v>
      </c>
      <c r="P145" s="57" t="s">
        <v>148</v>
      </c>
      <c r="Q145" s="35" t="s">
        <v>22</v>
      </c>
      <c r="R145" s="36" t="s">
        <v>23</v>
      </c>
      <c r="S145" s="31">
        <v>721.31147540983602</v>
      </c>
      <c r="T145" s="38">
        <v>3</v>
      </c>
      <c r="U145" s="37">
        <f t="shared" si="29"/>
        <v>2163.9344262295081</v>
      </c>
    </row>
    <row r="146" spans="2:21" ht="45">
      <c r="B146" s="14"/>
      <c r="C146" s="28">
        <v>133</v>
      </c>
      <c r="D146" s="62" t="str">
        <f t="shared" si="24"/>
        <v>Фильтр сетевой SVEN SF-05LU, 5 розеток и 2 USB (2.4А), удлинитель 1.8 м, черный «Код ОКПД2 27.33.13.120»</v>
      </c>
      <c r="E146" s="29"/>
      <c r="F146" s="29"/>
      <c r="G146" s="29"/>
      <c r="H146" s="30" t="str">
        <f t="shared" si="25"/>
        <v>шт.</v>
      </c>
      <c r="I146" s="31">
        <f t="shared" si="26"/>
        <v>886.06557377049205</v>
      </c>
      <c r="J146" s="32"/>
      <c r="K146" s="33">
        <f t="shared" si="27"/>
        <v>3</v>
      </c>
      <c r="L146" s="34">
        <f t="shared" si="28"/>
        <v>0</v>
      </c>
      <c r="M146" s="16"/>
      <c r="O146" s="28">
        <v>133</v>
      </c>
      <c r="P146" s="57" t="s">
        <v>149</v>
      </c>
      <c r="Q146" s="35" t="s">
        <v>22</v>
      </c>
      <c r="R146" s="36" t="s">
        <v>23</v>
      </c>
      <c r="S146" s="31">
        <v>886.06557377049205</v>
      </c>
      <c r="T146" s="33">
        <v>3</v>
      </c>
      <c r="U146" s="37">
        <f t="shared" si="29"/>
        <v>2658.1967213114763</v>
      </c>
    </row>
    <row r="147" spans="2:21" ht="30">
      <c r="B147" s="14"/>
      <c r="C147" s="28">
        <v>134</v>
      </c>
      <c r="D147" s="62" t="str">
        <f t="shared" si="24"/>
        <v>Клещи токоизмерительные МЕГЕОН 70813 «Код ОКПД2 26.51.43.116»</v>
      </c>
      <c r="E147" s="29"/>
      <c r="F147" s="29"/>
      <c r="G147" s="29"/>
      <c r="H147" s="30" t="str">
        <f t="shared" si="25"/>
        <v>шт.</v>
      </c>
      <c r="I147" s="31">
        <f t="shared" si="26"/>
        <v>4836.0655737704901</v>
      </c>
      <c r="J147" s="32"/>
      <c r="K147" s="33">
        <f t="shared" si="27"/>
        <v>1</v>
      </c>
      <c r="L147" s="34">
        <f t="shared" si="28"/>
        <v>0</v>
      </c>
      <c r="M147" s="16"/>
      <c r="O147" s="28">
        <v>134</v>
      </c>
      <c r="P147" s="57" t="s">
        <v>150</v>
      </c>
      <c r="Q147" s="35" t="s">
        <v>26</v>
      </c>
      <c r="R147" s="36" t="s">
        <v>23</v>
      </c>
      <c r="S147" s="31">
        <v>4836.0655737704901</v>
      </c>
      <c r="T147" s="33">
        <v>1</v>
      </c>
      <c r="U147" s="37">
        <f t="shared" si="29"/>
        <v>4836.0655737704901</v>
      </c>
    </row>
    <row r="148" spans="2:21" ht="45">
      <c r="B148" s="14"/>
      <c r="C148" s="28">
        <v>135</v>
      </c>
      <c r="D148" s="62" t="str">
        <f t="shared" si="24"/>
        <v>KVM-переключатель D-Link 2-Port KVM Switch with VGA and USB Port «Код ОКПД2 26.20.13»</v>
      </c>
      <c r="E148" s="29"/>
      <c r="F148" s="29"/>
      <c r="G148" s="29"/>
      <c r="H148" s="30" t="str">
        <f t="shared" si="25"/>
        <v>шт.</v>
      </c>
      <c r="I148" s="31">
        <f t="shared" si="26"/>
        <v>819.67213114754099</v>
      </c>
      <c r="J148" s="32"/>
      <c r="K148" s="33">
        <f t="shared" si="27"/>
        <v>1</v>
      </c>
      <c r="L148" s="34">
        <f t="shared" si="28"/>
        <v>0</v>
      </c>
      <c r="M148" s="16"/>
      <c r="O148" s="28">
        <v>135</v>
      </c>
      <c r="P148" s="57" t="s">
        <v>151</v>
      </c>
      <c r="Q148" s="35" t="s">
        <v>26</v>
      </c>
      <c r="R148" s="36" t="s">
        <v>23</v>
      </c>
      <c r="S148" s="31">
        <v>819.67213114754099</v>
      </c>
      <c r="T148" s="33">
        <v>1</v>
      </c>
      <c r="U148" s="37">
        <f t="shared" si="29"/>
        <v>819.67213114754099</v>
      </c>
    </row>
    <row r="149" spans="2:21" ht="45">
      <c r="B149" s="14"/>
      <c r="C149" s="28">
        <v>136</v>
      </c>
      <c r="D149" s="62" t="str">
        <f t="shared" si="24"/>
        <v>Контактор модульный EKF КМ, 25А 4NО (3 мод.) PROxima km-3-25-40 «Код ОКПД2 27.33.13.140»</v>
      </c>
      <c r="E149" s="29"/>
      <c r="F149" s="29"/>
      <c r="G149" s="29"/>
      <c r="H149" s="30" t="str">
        <f t="shared" si="25"/>
        <v>шт.</v>
      </c>
      <c r="I149" s="31">
        <f t="shared" si="26"/>
        <v>2295.0819672131101</v>
      </c>
      <c r="J149" s="32"/>
      <c r="K149" s="33">
        <f t="shared" si="27"/>
        <v>2</v>
      </c>
      <c r="L149" s="34">
        <f t="shared" si="28"/>
        <v>0</v>
      </c>
      <c r="M149" s="16"/>
      <c r="O149" s="28">
        <v>136</v>
      </c>
      <c r="P149" s="57" t="s">
        <v>152</v>
      </c>
      <c r="Q149" s="35" t="s">
        <v>22</v>
      </c>
      <c r="R149" s="36" t="s">
        <v>23</v>
      </c>
      <c r="S149" s="31">
        <v>2295.0819672131101</v>
      </c>
      <c r="T149" s="38">
        <v>2</v>
      </c>
      <c r="U149" s="37">
        <f t="shared" si="29"/>
        <v>4590.1639344262203</v>
      </c>
    </row>
    <row r="150" spans="2:21" ht="45">
      <c r="B150" s="14"/>
      <c r="C150" s="28">
        <v>137</v>
      </c>
      <c r="D150" s="62" t="str">
        <f t="shared" si="24"/>
        <v>Воздух сжатый для продувки от пыли DUSTER Solins, 400мл «Код ОКПД2 28.25.20.112»</v>
      </c>
      <c r="E150" s="29"/>
      <c r="F150" s="29"/>
      <c r="G150" s="29"/>
      <c r="H150" s="30" t="str">
        <f t="shared" si="25"/>
        <v>шт.</v>
      </c>
      <c r="I150" s="31">
        <f t="shared" si="26"/>
        <v>327.86885245901601</v>
      </c>
      <c r="J150" s="32"/>
      <c r="K150" s="33">
        <f t="shared" si="27"/>
        <v>2</v>
      </c>
      <c r="L150" s="34">
        <f t="shared" si="28"/>
        <v>0</v>
      </c>
      <c r="M150" s="16"/>
      <c r="O150" s="28">
        <v>137</v>
      </c>
      <c r="P150" s="57" t="s">
        <v>153</v>
      </c>
      <c r="Q150" s="35" t="s">
        <v>22</v>
      </c>
      <c r="R150" s="36" t="s">
        <v>23</v>
      </c>
      <c r="S150" s="31">
        <v>327.86885245901601</v>
      </c>
      <c r="T150" s="33">
        <v>2</v>
      </c>
      <c r="U150" s="37">
        <f t="shared" si="29"/>
        <v>655.73770491803202</v>
      </c>
    </row>
    <row r="151" spans="2:21" ht="30">
      <c r="B151" s="14"/>
      <c r="C151" s="28">
        <v>138</v>
      </c>
      <c r="D151" s="62" t="str">
        <f t="shared" si="24"/>
        <v>Воздуходув аккумуляторный EDON AKM-21 16475 «Код ОКПД2 28.25.20.112»</v>
      </c>
      <c r="E151" s="29"/>
      <c r="F151" s="29"/>
      <c r="G151" s="29"/>
      <c r="H151" s="30" t="str">
        <f t="shared" si="25"/>
        <v>шт.</v>
      </c>
      <c r="I151" s="31">
        <f t="shared" si="26"/>
        <v>6494.2622950819696</v>
      </c>
      <c r="J151" s="32"/>
      <c r="K151" s="33">
        <f t="shared" si="27"/>
        <v>2</v>
      </c>
      <c r="L151" s="34">
        <f t="shared" si="28"/>
        <v>0</v>
      </c>
      <c r="M151" s="16"/>
      <c r="O151" s="28">
        <v>138</v>
      </c>
      <c r="P151" s="57" t="s">
        <v>154</v>
      </c>
      <c r="Q151" s="35" t="s">
        <v>22</v>
      </c>
      <c r="R151" s="36" t="s">
        <v>23</v>
      </c>
      <c r="S151" s="31">
        <v>6494.2622950819696</v>
      </c>
      <c r="T151" s="33">
        <v>2</v>
      </c>
      <c r="U151" s="37">
        <f t="shared" si="29"/>
        <v>12988.524590163939</v>
      </c>
    </row>
    <row r="152" spans="2:21" ht="30">
      <c r="B152" s="14"/>
      <c r="C152" s="28">
        <v>139</v>
      </c>
      <c r="D152" s="62" t="str">
        <f t="shared" si="24"/>
        <v>Аппарат телефонный Gigaset DA100 «Код ОКПД2 26.30.23»</v>
      </c>
      <c r="E152" s="29"/>
      <c r="F152" s="29"/>
      <c r="G152" s="29"/>
      <c r="H152" s="30" t="str">
        <f t="shared" si="25"/>
        <v>шт.</v>
      </c>
      <c r="I152" s="31">
        <f t="shared" si="26"/>
        <v>1475.4098360655701</v>
      </c>
      <c r="J152" s="32"/>
      <c r="K152" s="33">
        <f t="shared" si="27"/>
        <v>4</v>
      </c>
      <c r="L152" s="34">
        <f t="shared" si="28"/>
        <v>0</v>
      </c>
      <c r="M152" s="16"/>
      <c r="O152" s="28">
        <v>139</v>
      </c>
      <c r="P152" s="57" t="s">
        <v>155</v>
      </c>
      <c r="Q152" s="35" t="s">
        <v>26</v>
      </c>
      <c r="R152" s="36" t="s">
        <v>23</v>
      </c>
      <c r="S152" s="31">
        <v>1475.4098360655701</v>
      </c>
      <c r="T152" s="33">
        <v>4</v>
      </c>
      <c r="U152" s="37">
        <f t="shared" si="29"/>
        <v>5901.6393442622802</v>
      </c>
    </row>
    <row r="153" spans="2:21" ht="45">
      <c r="B153" s="14"/>
      <c r="C153" s="28">
        <v>140</v>
      </c>
      <c r="D153" s="62" t="str">
        <f t="shared" si="24"/>
        <v>Тестер аккумуляторных батарей Бастион с экраном, 12В. SKAT-T-AVTO «Код ОКПД2 26.51.45.119»</v>
      </c>
      <c r="E153" s="29"/>
      <c r="F153" s="29"/>
      <c r="G153" s="29"/>
      <c r="H153" s="30" t="str">
        <f t="shared" si="25"/>
        <v>шт.</v>
      </c>
      <c r="I153" s="31">
        <f t="shared" si="26"/>
        <v>11803.278688524601</v>
      </c>
      <c r="J153" s="32"/>
      <c r="K153" s="33">
        <f t="shared" si="27"/>
        <v>2</v>
      </c>
      <c r="L153" s="34">
        <f t="shared" si="28"/>
        <v>0</v>
      </c>
      <c r="M153" s="16"/>
      <c r="O153" s="28">
        <v>140</v>
      </c>
      <c r="P153" s="57" t="s">
        <v>156</v>
      </c>
      <c r="Q153" s="35" t="s">
        <v>26</v>
      </c>
      <c r="R153" s="36" t="s">
        <v>23</v>
      </c>
      <c r="S153" s="31">
        <v>11803.278688524601</v>
      </c>
      <c r="T153" s="33">
        <v>2</v>
      </c>
      <c r="U153" s="37">
        <f t="shared" si="29"/>
        <v>23606.557377049201</v>
      </c>
    </row>
    <row r="154" spans="2:21" ht="75">
      <c r="B154" s="14"/>
      <c r="C154" s="28">
        <v>141</v>
      </c>
      <c r="D154" s="62" t="str">
        <f t="shared" si="24"/>
        <v>Набор инструментов сетевика 12 предметов: LAN тестер, стриппер, кримпер, обжимное устройство для RG45/8P8C/RG11 «Код ОКПД2 25.73.30.234»</v>
      </c>
      <c r="E154" s="29"/>
      <c r="F154" s="29"/>
      <c r="G154" s="29"/>
      <c r="H154" s="30" t="str">
        <f t="shared" si="25"/>
        <v>шт.</v>
      </c>
      <c r="I154" s="31">
        <f t="shared" si="26"/>
        <v>1885.24590163934</v>
      </c>
      <c r="J154" s="32"/>
      <c r="K154" s="33">
        <f t="shared" si="27"/>
        <v>2</v>
      </c>
      <c r="L154" s="34">
        <f t="shared" si="28"/>
        <v>0</v>
      </c>
      <c r="M154" s="16"/>
      <c r="O154" s="28">
        <v>141</v>
      </c>
      <c r="P154" s="57" t="s">
        <v>157</v>
      </c>
      <c r="Q154" s="35" t="s">
        <v>64</v>
      </c>
      <c r="R154" s="36" t="s">
        <v>23</v>
      </c>
      <c r="S154" s="31">
        <v>1885.24590163934</v>
      </c>
      <c r="T154" s="33">
        <v>2</v>
      </c>
      <c r="U154" s="37">
        <f t="shared" si="29"/>
        <v>3770.49180327868</v>
      </c>
    </row>
    <row r="155" spans="2:21" ht="45">
      <c r="B155" s="14"/>
      <c r="C155" s="28">
        <v>142</v>
      </c>
      <c r="D155" s="62" t="str">
        <f t="shared" si="24"/>
        <v>Диск внешний переносной жесткий HDD накопитель Seagate STEA1000400 1Тб «Код ОКПД2 26.20.22.110»</v>
      </c>
      <c r="E155" s="29"/>
      <c r="F155" s="29"/>
      <c r="G155" s="29"/>
      <c r="H155" s="30" t="str">
        <f t="shared" si="25"/>
        <v>шт.</v>
      </c>
      <c r="I155" s="31">
        <f t="shared" si="26"/>
        <v>8686.0655737704892</v>
      </c>
      <c r="J155" s="32"/>
      <c r="K155" s="33">
        <f t="shared" si="27"/>
        <v>1</v>
      </c>
      <c r="L155" s="34">
        <f t="shared" si="28"/>
        <v>0</v>
      </c>
      <c r="M155" s="16"/>
      <c r="O155" s="28">
        <v>142</v>
      </c>
      <c r="P155" s="57" t="s">
        <v>158</v>
      </c>
      <c r="Q155" s="35" t="s">
        <v>26</v>
      </c>
      <c r="R155" s="36" t="s">
        <v>23</v>
      </c>
      <c r="S155" s="31">
        <v>8686.0655737704892</v>
      </c>
      <c r="T155" s="38">
        <v>1</v>
      </c>
      <c r="U155" s="37">
        <f t="shared" si="29"/>
        <v>8686.0655737704892</v>
      </c>
    </row>
    <row r="156" spans="2:21" ht="30">
      <c r="B156" s="14"/>
      <c r="C156" s="28">
        <v>143</v>
      </c>
      <c r="D156" s="62" t="str">
        <f t="shared" si="24"/>
        <v>Медиаконвертор D-Link DMC-920T «Код ОКПД2 26.30.11.122»</v>
      </c>
      <c r="E156" s="29"/>
      <c r="F156" s="29"/>
      <c r="G156" s="29"/>
      <c r="H156" s="30" t="str">
        <f t="shared" si="25"/>
        <v>шт.</v>
      </c>
      <c r="I156" s="31">
        <f t="shared" si="26"/>
        <v>7737.7049180327904</v>
      </c>
      <c r="J156" s="32"/>
      <c r="K156" s="33">
        <f t="shared" si="27"/>
        <v>8</v>
      </c>
      <c r="L156" s="34">
        <f t="shared" si="28"/>
        <v>0</v>
      </c>
      <c r="M156" s="16"/>
      <c r="O156" s="28">
        <v>143</v>
      </c>
      <c r="P156" s="57" t="s">
        <v>159</v>
      </c>
      <c r="Q156" s="35" t="s">
        <v>26</v>
      </c>
      <c r="R156" s="36" t="s">
        <v>23</v>
      </c>
      <c r="S156" s="31">
        <v>7737.7049180327904</v>
      </c>
      <c r="T156" s="38">
        <v>8</v>
      </c>
      <c r="U156" s="37">
        <f t="shared" si="29"/>
        <v>61901.639344262323</v>
      </c>
    </row>
    <row r="157" spans="2:21" ht="30">
      <c r="B157" s="14"/>
      <c r="C157" s="28">
        <v>144</v>
      </c>
      <c r="D157" s="62" t="str">
        <f t="shared" si="24"/>
        <v>Медиаконвертор D-Link DMC-920R «Код ОКПД2 26.30.11.122»</v>
      </c>
      <c r="E157" s="29"/>
      <c r="F157" s="29"/>
      <c r="G157" s="29"/>
      <c r="H157" s="30" t="str">
        <f t="shared" si="25"/>
        <v>шт.</v>
      </c>
      <c r="I157" s="31">
        <f t="shared" si="26"/>
        <v>7737.7049180327904</v>
      </c>
      <c r="J157" s="32"/>
      <c r="K157" s="33">
        <f t="shared" si="27"/>
        <v>8</v>
      </c>
      <c r="L157" s="34">
        <f t="shared" si="28"/>
        <v>0</v>
      </c>
      <c r="M157" s="16"/>
      <c r="O157" s="28">
        <v>144</v>
      </c>
      <c r="P157" s="57" t="s">
        <v>160</v>
      </c>
      <c r="Q157" s="35" t="s">
        <v>26</v>
      </c>
      <c r="R157" s="36" t="s">
        <v>23</v>
      </c>
      <c r="S157" s="31">
        <v>7737.7049180327904</v>
      </c>
      <c r="T157" s="33">
        <v>8</v>
      </c>
      <c r="U157" s="37">
        <f t="shared" si="29"/>
        <v>61901.639344262323</v>
      </c>
    </row>
    <row r="158" spans="2:21" ht="60">
      <c r="B158" s="14"/>
      <c r="C158" s="28">
        <v>145</v>
      </c>
      <c r="D158" s="62" t="str">
        <f t="shared" si="24"/>
        <v>Шкаф телекоммуникационный настенный разборный МИКсистем 19" Lite 6U 600x350 дверь стекло черный «Код ОКПД2 31.01.11.160»</v>
      </c>
      <c r="E158" s="29"/>
      <c r="F158" s="29"/>
      <c r="G158" s="29"/>
      <c r="H158" s="30" t="str">
        <f t="shared" si="25"/>
        <v>шт.</v>
      </c>
      <c r="I158" s="31">
        <f t="shared" si="26"/>
        <v>16777.0491803279</v>
      </c>
      <c r="J158" s="32"/>
      <c r="K158" s="33">
        <f t="shared" si="27"/>
        <v>1</v>
      </c>
      <c r="L158" s="34">
        <f t="shared" si="28"/>
        <v>0</v>
      </c>
      <c r="M158" s="16"/>
      <c r="O158" s="28">
        <v>145</v>
      </c>
      <c r="P158" s="57" t="s">
        <v>161</v>
      </c>
      <c r="Q158" s="35" t="s">
        <v>26</v>
      </c>
      <c r="R158" s="36" t="s">
        <v>23</v>
      </c>
      <c r="S158" s="31">
        <v>16777.0491803279</v>
      </c>
      <c r="T158" s="33">
        <v>1</v>
      </c>
      <c r="U158" s="37">
        <f t="shared" si="29"/>
        <v>16777.0491803279</v>
      </c>
    </row>
    <row r="159" spans="2:21" ht="30">
      <c r="B159" s="14"/>
      <c r="C159" s="28">
        <v>146</v>
      </c>
      <c r="D159" s="62" t="str">
        <f t="shared" si="24"/>
        <v>Аппарат телефонный ТЕЛЕФОН КХТ-825 «Код ОКПД2 26.30.23»</v>
      </c>
      <c r="E159" s="29"/>
      <c r="F159" s="29"/>
      <c r="G159" s="29"/>
      <c r="H159" s="30" t="str">
        <f t="shared" si="25"/>
        <v>шт.</v>
      </c>
      <c r="I159" s="31">
        <f t="shared" si="26"/>
        <v>1475.4098360655701</v>
      </c>
      <c r="J159" s="32"/>
      <c r="K159" s="33">
        <f t="shared" si="27"/>
        <v>20</v>
      </c>
      <c r="L159" s="34">
        <f t="shared" si="28"/>
        <v>0</v>
      </c>
      <c r="M159" s="16"/>
      <c r="O159" s="28">
        <v>146</v>
      </c>
      <c r="P159" s="57" t="s">
        <v>162</v>
      </c>
      <c r="Q159" s="35" t="s">
        <v>26</v>
      </c>
      <c r="R159" s="36" t="s">
        <v>23</v>
      </c>
      <c r="S159" s="31">
        <v>1475.4098360655701</v>
      </c>
      <c r="T159" s="38">
        <v>20</v>
      </c>
      <c r="U159" s="37">
        <f t="shared" si="29"/>
        <v>29508.1967213114</v>
      </c>
    </row>
    <row r="160" spans="2:21" ht="30">
      <c r="B160" s="14"/>
      <c r="C160" s="28">
        <v>147</v>
      </c>
      <c r="D160" s="62" t="str">
        <f t="shared" si="24"/>
        <v>Провод полевой П-270, бухта - 500 м. «Код ОКПД2 27.32.13.156»</v>
      </c>
      <c r="E160" s="29"/>
      <c r="F160" s="29"/>
      <c r="G160" s="29"/>
      <c r="H160" s="30" t="str">
        <f t="shared" si="25"/>
        <v>шт.</v>
      </c>
      <c r="I160" s="31">
        <f t="shared" si="26"/>
        <v>8196.7213114754104</v>
      </c>
      <c r="J160" s="32"/>
      <c r="K160" s="33">
        <f t="shared" si="27"/>
        <v>1</v>
      </c>
      <c r="L160" s="34">
        <f t="shared" si="28"/>
        <v>0</v>
      </c>
      <c r="M160" s="16"/>
      <c r="O160" s="28">
        <v>147</v>
      </c>
      <c r="P160" s="57" t="s">
        <v>163</v>
      </c>
      <c r="Q160" s="35" t="s">
        <v>26</v>
      </c>
      <c r="R160" s="36" t="s">
        <v>23</v>
      </c>
      <c r="S160" s="31">
        <v>8196.7213114754104</v>
      </c>
      <c r="T160" s="33">
        <v>1</v>
      </c>
      <c r="U160" s="37">
        <f t="shared" si="29"/>
        <v>8196.7213114754104</v>
      </c>
    </row>
    <row r="161" spans="2:22" ht="45">
      <c r="B161" s="14"/>
      <c r="C161" s="28">
        <v>148</v>
      </c>
      <c r="D161" s="62" t="str">
        <f t="shared" si="24"/>
        <v>Маркер перманентный нестираемый Edding 404 0.75мм (черный) «Код ОКПД2 32.99.12.120»</v>
      </c>
      <c r="E161" s="29"/>
      <c r="F161" s="29"/>
      <c r="G161" s="29"/>
      <c r="H161" s="30" t="str">
        <f t="shared" si="25"/>
        <v>шт.</v>
      </c>
      <c r="I161" s="31">
        <f t="shared" si="26"/>
        <v>377.04918032786901</v>
      </c>
      <c r="J161" s="32"/>
      <c r="K161" s="33">
        <f t="shared" si="27"/>
        <v>4</v>
      </c>
      <c r="L161" s="34">
        <f t="shared" si="28"/>
        <v>0</v>
      </c>
      <c r="M161" s="16"/>
      <c r="O161" s="28">
        <v>148</v>
      </c>
      <c r="P161" s="57" t="s">
        <v>164</v>
      </c>
      <c r="Q161" s="35" t="s">
        <v>22</v>
      </c>
      <c r="R161" s="40" t="s">
        <v>23</v>
      </c>
      <c r="S161" s="31">
        <v>377.04918032786901</v>
      </c>
      <c r="T161" s="33">
        <v>4</v>
      </c>
      <c r="U161" s="37">
        <f t="shared" si="29"/>
        <v>1508.196721311476</v>
      </c>
    </row>
    <row r="162" spans="2:22" ht="75">
      <c r="B162" s="14"/>
      <c r="C162" s="28">
        <v>149</v>
      </c>
      <c r="D162" s="62" t="str">
        <f t="shared" si="24"/>
        <v>Измеритель универсальный мощности и коэффициента стоячей волны (KCB, SWR) автомобильных и портативных раций SURECOM SW-102 «Код ОКПД2 26.51.43.121»</v>
      </c>
      <c r="E162" s="29"/>
      <c r="F162" s="29"/>
      <c r="G162" s="29"/>
      <c r="H162" s="30" t="str">
        <f t="shared" si="25"/>
        <v>шт.</v>
      </c>
      <c r="I162" s="31">
        <f t="shared" si="26"/>
        <v>6987.7049180327904</v>
      </c>
      <c r="J162" s="32"/>
      <c r="K162" s="33">
        <f t="shared" si="27"/>
        <v>1</v>
      </c>
      <c r="L162" s="34">
        <f t="shared" si="28"/>
        <v>0</v>
      </c>
      <c r="M162" s="16"/>
      <c r="O162" s="28">
        <v>149</v>
      </c>
      <c r="P162" s="57" t="s">
        <v>165</v>
      </c>
      <c r="Q162" s="35" t="s">
        <v>26</v>
      </c>
      <c r="R162" s="30" t="s">
        <v>23</v>
      </c>
      <c r="S162" s="31">
        <v>6987.7049180327904</v>
      </c>
      <c r="T162" s="33">
        <v>1</v>
      </c>
      <c r="U162" s="37">
        <f t="shared" si="29"/>
        <v>6987.7049180327904</v>
      </c>
    </row>
    <row r="163" spans="2:22" ht="30">
      <c r="B163" s="14"/>
      <c r="C163" s="28">
        <v>150</v>
      </c>
      <c r="D163" s="62" t="str">
        <f t="shared" si="24"/>
        <v>Мультиметр цифровой Mastech MS8268 «Код ОКПД2 26.51.43.110»</v>
      </c>
      <c r="E163" s="29"/>
      <c r="F163" s="29"/>
      <c r="G163" s="29"/>
      <c r="H163" s="30" t="str">
        <f t="shared" si="25"/>
        <v>шт.</v>
      </c>
      <c r="I163" s="31">
        <f t="shared" si="26"/>
        <v>7459.01639344262</v>
      </c>
      <c r="J163" s="32"/>
      <c r="K163" s="33">
        <f t="shared" si="27"/>
        <v>1</v>
      </c>
      <c r="L163" s="34">
        <f t="shared" si="28"/>
        <v>0</v>
      </c>
      <c r="M163" s="16"/>
      <c r="O163" s="28">
        <v>150</v>
      </c>
      <c r="P163" s="57" t="s">
        <v>41</v>
      </c>
      <c r="Q163" s="35" t="s">
        <v>26</v>
      </c>
      <c r="R163" s="30" t="s">
        <v>23</v>
      </c>
      <c r="S163" s="31">
        <v>7459.01639344262</v>
      </c>
      <c r="T163" s="33">
        <v>1</v>
      </c>
      <c r="U163" s="37">
        <f t="shared" si="29"/>
        <v>7459.01639344262</v>
      </c>
    </row>
    <row r="164" spans="2:22" ht="45">
      <c r="B164" s="14"/>
      <c r="C164" s="28">
        <v>151</v>
      </c>
      <c r="D164" s="62" t="str">
        <f t="shared" si="24"/>
        <v>Фильтр сетевой Power Cube 3м 16А/3,5кВт длина 3 м. «Код ОКПД2 27.33.13.120»</v>
      </c>
      <c r="E164" s="29"/>
      <c r="F164" s="29"/>
      <c r="G164" s="29"/>
      <c r="H164" s="30" t="str">
        <f t="shared" si="25"/>
        <v>шт.</v>
      </c>
      <c r="I164" s="31">
        <f t="shared" si="26"/>
        <v>836.06557377049205</v>
      </c>
      <c r="J164" s="32"/>
      <c r="K164" s="33">
        <f t="shared" si="27"/>
        <v>4</v>
      </c>
      <c r="L164" s="34">
        <f t="shared" si="28"/>
        <v>0</v>
      </c>
      <c r="M164" s="16"/>
      <c r="O164" s="28">
        <v>151</v>
      </c>
      <c r="P164" s="57" t="s">
        <v>166</v>
      </c>
      <c r="Q164" s="35" t="s">
        <v>22</v>
      </c>
      <c r="R164" s="41" t="s">
        <v>23</v>
      </c>
      <c r="S164" s="31">
        <v>836.06557377049205</v>
      </c>
      <c r="T164" s="33">
        <v>4</v>
      </c>
      <c r="U164" s="37">
        <f t="shared" si="29"/>
        <v>3344.2622950819682</v>
      </c>
    </row>
    <row r="165" spans="2:22" ht="60">
      <c r="B165" s="14"/>
      <c r="C165" s="28">
        <v>152</v>
      </c>
      <c r="D165" s="62" t="str">
        <f t="shared" si="24"/>
        <v>Удлинитель 220В УКМ (катушка металл) Рыжая такса КГ-ХЛ 3*2,5 (16А) 4гн 25м с/з Барабан, 25м. «Код ОКПД2 27.32.13.139»</v>
      </c>
      <c r="E165" s="29"/>
      <c r="F165" s="29"/>
      <c r="G165" s="29"/>
      <c r="H165" s="30" t="str">
        <f t="shared" si="25"/>
        <v>шт.</v>
      </c>
      <c r="I165" s="31">
        <f t="shared" si="26"/>
        <v>2559.01639344262</v>
      </c>
      <c r="J165" s="32"/>
      <c r="K165" s="33">
        <f t="shared" si="27"/>
        <v>2</v>
      </c>
      <c r="L165" s="34">
        <f t="shared" si="28"/>
        <v>0</v>
      </c>
      <c r="M165" s="16"/>
      <c r="O165" s="28">
        <v>152</v>
      </c>
      <c r="P165" s="57" t="s">
        <v>167</v>
      </c>
      <c r="Q165" s="35" t="s">
        <v>26</v>
      </c>
      <c r="R165" s="42" t="s">
        <v>23</v>
      </c>
      <c r="S165" s="31">
        <v>2559.01639344262</v>
      </c>
      <c r="T165" s="33">
        <v>2</v>
      </c>
      <c r="U165" s="37">
        <f t="shared" si="29"/>
        <v>5118.0327868852401</v>
      </c>
    </row>
    <row r="166" spans="2:22">
      <c r="B166" s="14"/>
      <c r="C166" s="72" t="s">
        <v>168</v>
      </c>
      <c r="D166" s="72"/>
      <c r="E166" s="72"/>
      <c r="F166" s="72"/>
      <c r="G166" s="72"/>
      <c r="H166" s="72"/>
      <c r="I166" s="72"/>
      <c r="J166" s="73" t="s">
        <v>169</v>
      </c>
      <c r="K166" s="73"/>
      <c r="L166" s="4"/>
      <c r="M166" s="16"/>
      <c r="O166" s="74" t="s">
        <v>170</v>
      </c>
      <c r="P166" s="74"/>
      <c r="Q166" s="74"/>
      <c r="R166" s="74"/>
      <c r="S166" s="75" t="s">
        <v>169</v>
      </c>
      <c r="T166" s="75"/>
      <c r="U166" s="45">
        <f>SUM(U14:U165)</f>
        <v>3000000.0034426246</v>
      </c>
      <c r="V166" s="39"/>
    </row>
    <row r="167" spans="2:22">
      <c r="B167" s="14"/>
      <c r="C167" s="72"/>
      <c r="D167" s="72"/>
      <c r="E167" s="72"/>
      <c r="F167" s="72"/>
      <c r="G167" s="72"/>
      <c r="H167" s="72"/>
      <c r="I167" s="72"/>
      <c r="J167" s="43" t="s">
        <v>171</v>
      </c>
      <c r="K167" s="46">
        <f>T167</f>
        <v>0.22</v>
      </c>
      <c r="L167" s="47"/>
      <c r="M167" s="16"/>
      <c r="O167" s="74"/>
      <c r="P167" s="74"/>
      <c r="Q167" s="74"/>
      <c r="R167" s="74"/>
      <c r="S167" s="44" t="s">
        <v>171</v>
      </c>
      <c r="T167" s="48">
        <v>0.22</v>
      </c>
      <c r="U167" s="45">
        <f>U168-U166</f>
        <v>660000.00075737713</v>
      </c>
    </row>
    <row r="168" spans="2:22">
      <c r="B168" s="14"/>
      <c r="C168" s="72"/>
      <c r="D168" s="72"/>
      <c r="E168" s="72"/>
      <c r="F168" s="72"/>
      <c r="G168" s="72"/>
      <c r="H168" s="72"/>
      <c r="I168" s="72"/>
      <c r="J168" s="73" t="s">
        <v>172</v>
      </c>
      <c r="K168" s="73"/>
      <c r="L168" s="47"/>
      <c r="M168" s="16"/>
      <c r="O168" s="74"/>
      <c r="P168" s="74"/>
      <c r="Q168" s="74"/>
      <c r="R168" s="74"/>
      <c r="S168" s="75" t="s">
        <v>172</v>
      </c>
      <c r="T168" s="75"/>
      <c r="U168" s="45">
        <f>U166*1.22</f>
        <v>3660000.0042000017</v>
      </c>
    </row>
    <row r="169" spans="2:22">
      <c r="B169" s="14"/>
      <c r="K169" s="12"/>
      <c r="M169" s="16"/>
      <c r="O169" s="18"/>
      <c r="P169" s="55"/>
      <c r="Q169" s="19"/>
      <c r="R169" s="20"/>
      <c r="S169" s="20"/>
      <c r="T169" s="21"/>
      <c r="U169" s="20"/>
    </row>
    <row r="170" spans="2:22" ht="15" customHeight="1">
      <c r="B170" s="14"/>
      <c r="C170" s="68"/>
      <c r="D170" s="68"/>
      <c r="E170" s="68"/>
      <c r="F170" s="3"/>
      <c r="G170" s="49"/>
      <c r="I170" s="69"/>
      <c r="J170" s="69"/>
      <c r="K170" s="69"/>
      <c r="L170" s="69"/>
      <c r="M170" s="16"/>
      <c r="O170" s="70"/>
      <c r="P170" s="70"/>
      <c r="Q170" s="70"/>
      <c r="R170" s="70"/>
      <c r="S170" s="70"/>
      <c r="T170" s="70"/>
      <c r="U170" s="70"/>
    </row>
    <row r="171" spans="2:22">
      <c r="B171" s="14"/>
      <c r="C171" s="71" t="s">
        <v>173</v>
      </c>
      <c r="D171" s="71"/>
      <c r="E171" s="71"/>
      <c r="F171" s="3"/>
      <c r="G171" s="50" t="s">
        <v>174</v>
      </c>
      <c r="H171" s="3" t="s">
        <v>175</v>
      </c>
      <c r="I171" s="71" t="s">
        <v>176</v>
      </c>
      <c r="J171" s="71"/>
      <c r="K171" s="71"/>
      <c r="L171" s="71"/>
      <c r="M171" s="16"/>
      <c r="O171" s="70"/>
      <c r="P171" s="70"/>
      <c r="Q171" s="70"/>
      <c r="R171" s="70"/>
      <c r="S171" s="70"/>
      <c r="T171" s="70"/>
      <c r="U171" s="70"/>
    </row>
    <row r="172" spans="2:22">
      <c r="B172" s="51"/>
      <c r="C172" s="52"/>
      <c r="D172" s="63"/>
      <c r="E172" s="52"/>
      <c r="F172" s="52"/>
      <c r="G172" s="52"/>
      <c r="H172" s="7"/>
      <c r="I172" s="7"/>
      <c r="J172" s="7"/>
      <c r="K172" s="8"/>
      <c r="L172" s="7"/>
      <c r="M172" s="53"/>
      <c r="O172" s="64"/>
      <c r="P172" s="55"/>
      <c r="Q172" s="55"/>
      <c r="R172" s="65"/>
      <c r="S172" s="65"/>
      <c r="T172" s="65"/>
      <c r="U172" s="65"/>
    </row>
    <row r="173" spans="2:22" ht="15.75" customHeight="1">
      <c r="K173" s="12"/>
      <c r="O173" s="66"/>
      <c r="P173" s="66"/>
      <c r="Q173" s="66"/>
      <c r="R173" s="66"/>
      <c r="S173" s="66"/>
      <c r="T173" s="66"/>
      <c r="U173" s="66"/>
    </row>
    <row r="174" spans="2:22" ht="15.75" customHeight="1">
      <c r="B174" s="67" t="s">
        <v>177</v>
      </c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O174" s="66"/>
      <c r="P174" s="66"/>
      <c r="Q174" s="66"/>
      <c r="R174" s="66"/>
      <c r="S174" s="66"/>
      <c r="T174" s="66"/>
      <c r="U174" s="66"/>
    </row>
    <row r="175" spans="2:22"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O175" s="66"/>
      <c r="P175" s="66"/>
      <c r="Q175" s="66"/>
      <c r="R175" s="66"/>
      <c r="S175" s="66"/>
      <c r="T175" s="66"/>
      <c r="U175" s="66"/>
    </row>
    <row r="176" spans="2:22">
      <c r="K176" s="12"/>
    </row>
    <row r="177" spans="11:11">
      <c r="K177" s="12"/>
    </row>
    <row r="178" spans="11:11">
      <c r="K178" s="12"/>
    </row>
    <row r="179" spans="11:11">
      <c r="K179" s="12"/>
    </row>
    <row r="180" spans="11:11">
      <c r="K180" s="12"/>
    </row>
    <row r="181" spans="11:11">
      <c r="K181" s="12"/>
    </row>
    <row r="182" spans="11:11">
      <c r="K182" s="12"/>
    </row>
    <row r="183" spans="11:11">
      <c r="K183" s="12"/>
    </row>
    <row r="184" spans="11:11">
      <c r="K184" s="12"/>
    </row>
    <row r="185" spans="11:11">
      <c r="K185" s="12"/>
    </row>
    <row r="186" spans="11:11">
      <c r="K186" s="12"/>
    </row>
    <row r="187" spans="11:11">
      <c r="K187" s="12"/>
    </row>
    <row r="188" spans="11:11">
      <c r="K188" s="12"/>
    </row>
    <row r="189" spans="11:11">
      <c r="K189" s="12"/>
    </row>
    <row r="190" spans="11:11">
      <c r="K190" s="12"/>
    </row>
    <row r="191" spans="11:11">
      <c r="K191" s="12"/>
    </row>
    <row r="192" spans="11:11">
      <c r="K192" s="12"/>
    </row>
    <row r="193" spans="11:11">
      <c r="K193" s="12"/>
    </row>
    <row r="194" spans="11:11">
      <c r="K194" s="12"/>
    </row>
    <row r="195" spans="11:11">
      <c r="K195" s="12"/>
    </row>
    <row r="196" spans="11:11">
      <c r="K196" s="12"/>
    </row>
    <row r="197" spans="11:11">
      <c r="K197" s="12"/>
    </row>
    <row r="198" spans="11:11">
      <c r="K198" s="12"/>
    </row>
    <row r="199" spans="11:11">
      <c r="K199" s="12"/>
    </row>
    <row r="200" spans="11:11">
      <c r="K200" s="12"/>
    </row>
    <row r="201" spans="11:11">
      <c r="K201" s="12"/>
    </row>
    <row r="202" spans="11:11">
      <c r="K202" s="12"/>
    </row>
    <row r="203" spans="11:11">
      <c r="K203" s="12"/>
    </row>
    <row r="204" spans="11:11">
      <c r="K204" s="12"/>
    </row>
    <row r="205" spans="11:11">
      <c r="K205" s="12"/>
    </row>
    <row r="206" spans="11:11">
      <c r="K206" s="12"/>
    </row>
    <row r="207" spans="11:11">
      <c r="K207" s="12"/>
    </row>
    <row r="208" spans="11:11">
      <c r="K208" s="12"/>
    </row>
    <row r="209" spans="11:11">
      <c r="K209" s="12"/>
    </row>
    <row r="210" spans="11:11">
      <c r="K210" s="12"/>
    </row>
    <row r="211" spans="11:11">
      <c r="K211" s="12"/>
    </row>
    <row r="212" spans="11:11">
      <c r="K212" s="12"/>
    </row>
    <row r="213" spans="11:11">
      <c r="K213" s="12"/>
    </row>
    <row r="214" spans="11:11">
      <c r="K214" s="12"/>
    </row>
    <row r="215" spans="11:11">
      <c r="K215" s="12"/>
    </row>
    <row r="216" spans="11:11">
      <c r="K216" s="12"/>
    </row>
    <row r="217" spans="11:11">
      <c r="K217" s="12"/>
    </row>
    <row r="218" spans="11:11">
      <c r="K218" s="12"/>
    </row>
    <row r="219" spans="11:11">
      <c r="K219" s="12"/>
    </row>
    <row r="220" spans="11:11">
      <c r="K220" s="12"/>
    </row>
    <row r="221" spans="11:11">
      <c r="K221" s="12"/>
    </row>
    <row r="222" spans="11:11">
      <c r="K222" s="12"/>
    </row>
    <row r="223" spans="11:11">
      <c r="K223" s="12"/>
    </row>
    <row r="224" spans="11:11">
      <c r="K224" s="12"/>
    </row>
    <row r="225" spans="11:11">
      <c r="K225" s="12"/>
    </row>
    <row r="226" spans="11:11">
      <c r="K226" s="12"/>
    </row>
    <row r="227" spans="11:11">
      <c r="K227" s="12"/>
    </row>
    <row r="228" spans="11:11">
      <c r="K228" s="12"/>
    </row>
    <row r="229" spans="11:11">
      <c r="K229" s="12"/>
    </row>
    <row r="230" spans="11:11">
      <c r="K230" s="12"/>
    </row>
    <row r="231" spans="11:11">
      <c r="K231" s="12"/>
    </row>
    <row r="232" spans="11:11">
      <c r="K232" s="12"/>
    </row>
    <row r="233" spans="11:11">
      <c r="K233" s="12"/>
    </row>
    <row r="234" spans="11:11">
      <c r="K234" s="12"/>
    </row>
    <row r="235" spans="11:11">
      <c r="K235" s="12"/>
    </row>
    <row r="236" spans="11:11">
      <c r="K236" s="12"/>
    </row>
    <row r="237" spans="11:11">
      <c r="K237" s="12"/>
    </row>
    <row r="238" spans="11:11">
      <c r="K238" s="12"/>
    </row>
    <row r="239" spans="11:11">
      <c r="K239" s="12"/>
    </row>
    <row r="240" spans="11:11">
      <c r="K240" s="12"/>
    </row>
    <row r="241" spans="11:11">
      <c r="K241" s="12"/>
    </row>
    <row r="242" spans="11:11">
      <c r="K242" s="12"/>
    </row>
    <row r="243" spans="11:11">
      <c r="K243" s="12"/>
    </row>
    <row r="244" spans="11:11">
      <c r="K244" s="12"/>
    </row>
    <row r="245" spans="11:11">
      <c r="K245" s="12"/>
    </row>
    <row r="246" spans="11:11">
      <c r="K246" s="12"/>
    </row>
    <row r="247" spans="11:11">
      <c r="K247" s="12"/>
    </row>
    <row r="248" spans="11:11">
      <c r="K248" s="12"/>
    </row>
    <row r="249" spans="11:11">
      <c r="K249" s="12"/>
    </row>
    <row r="250" spans="11:11">
      <c r="K250" s="12"/>
    </row>
    <row r="251" spans="11:11">
      <c r="K251" s="12"/>
    </row>
    <row r="252" spans="11:11">
      <c r="K252" s="12"/>
    </row>
    <row r="253" spans="11:11">
      <c r="K253" s="12"/>
    </row>
    <row r="254" spans="11:11">
      <c r="K254" s="12"/>
    </row>
    <row r="255" spans="11:11">
      <c r="K255" s="12"/>
    </row>
    <row r="256" spans="11:11">
      <c r="K256" s="12"/>
    </row>
    <row r="257" spans="11:11">
      <c r="K257" s="12"/>
    </row>
    <row r="258" spans="11:11">
      <c r="K258" s="12"/>
    </row>
    <row r="259" spans="11:11">
      <c r="K259" s="12"/>
    </row>
    <row r="260" spans="11:11">
      <c r="K260" s="12"/>
    </row>
    <row r="261" spans="11:11">
      <c r="K261" s="12"/>
    </row>
    <row r="262" spans="11:11">
      <c r="K262" s="12"/>
    </row>
  </sheetData>
  <mergeCells count="25">
    <mergeCell ref="B1:U1"/>
    <mergeCell ref="K3:K6"/>
    <mergeCell ref="O3:U5"/>
    <mergeCell ref="C7:L7"/>
    <mergeCell ref="O7:U7"/>
    <mergeCell ref="K8:K12"/>
    <mergeCell ref="C9:D9"/>
    <mergeCell ref="E9:I9"/>
    <mergeCell ref="C10:D10"/>
    <mergeCell ref="E10:I10"/>
    <mergeCell ref="C11:D11"/>
    <mergeCell ref="E11:I11"/>
    <mergeCell ref="C166:I168"/>
    <mergeCell ref="J166:K166"/>
    <mergeCell ref="O166:R168"/>
    <mergeCell ref="S166:T166"/>
    <mergeCell ref="J168:K168"/>
    <mergeCell ref="S168:T168"/>
    <mergeCell ref="O173:U175"/>
    <mergeCell ref="B174:M175"/>
    <mergeCell ref="C170:E170"/>
    <mergeCell ref="I170:L170"/>
    <mergeCell ref="O170:U171"/>
    <mergeCell ref="C171:E171"/>
    <mergeCell ref="I171:L171"/>
  </mergeCells>
  <pageMargins left="0.25" right="0.25" top="0.75" bottom="0.75" header="0.511811023622047" footer="0.511811023622047"/>
  <pageSetup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Чинтилова</cp:lastModifiedBy>
  <cp:revision>1</cp:revision>
  <cp:lastPrinted>2023-06-06T05:29:13Z</cp:lastPrinted>
  <dcterms:created xsi:type="dcterms:W3CDTF">2023-05-26T08:17:29Z</dcterms:created>
  <dcterms:modified xsi:type="dcterms:W3CDTF">2026-05-22T11:56:42Z</dcterms:modified>
  <dc:language>ru-RU</dc:language>
</cp:coreProperties>
</file>