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омм. предл. и Структура НМЦ" sheetId="1" state="visible" r:id="rId2"/>
    <sheet name="Лист1" sheetId="2" state="visible" r:id="rId3"/>
    <sheet name="Справочники" sheetId="3" state="hidden" r:id="rId4"/>
  </sheets>
  <definedNames>
    <definedName function="false" hidden="true" localSheetId="0" name="_xlnm._FilterDatabase" vbProcedure="false">'Комм. предл. и Структура НМЦ'!$Q$14:$Z$21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<sst xmlns="http://schemas.openxmlformats.org/spreadsheetml/2006/main" count="84" uniqueCount="54">
  <si>
    <t xml:space="preserve">Приложение 1 к Письму о подаче оферты</t>
  </si>
  <si>
    <t xml:space="preserve">от «___» __________ 202__ г. № _____</t>
  </si>
  <si>
    <t xml:space="preserve">КОММЕРЧЕСКОЕ ПРЕДЛОЖЕНИЕ</t>
  </si>
  <si>
    <t xml:space="preserve">СТРУКТУРА НМЦ  5-АЗ-2026-ККГЭС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</si>
  <si>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</si>
  <si>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</si>
  <si>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</si>
  <si>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№
п/п</t>
  </si>
  <si>
    <t xml:space="preserve">Наименование
продукции
(товара, работы, услуги)</t>
  </si>
  <si>
    <t xml:space="preserve">Применение законодательства
о национальном режиме (ст. 3.1-4 Закона 223-ФЗ, ПП 1875)</t>
  </si>
  <si>
    <t xml:space="preserve">Код ОКПД 2
закупаемой продукции
(товара, работы, услуги)</t>
  </si>
  <si>
    <t xml:space="preserve">Единица
измерения</t>
  </si>
  <si>
    <t xml:space="preserve">Закупаемое
количество</t>
  </si>
  <si>
    <t xml:space="preserve">Страна происхождения предлагаемого товара /
страна регистрации лица выполняющего работу, оказывающего услугу</t>
  </si>
  <si>
    <r>
      <rPr>
        <b val="true"/>
        <sz val="12"/>
        <color rgb="FF000000"/>
        <rFont val="Times New Roman"/>
        <family val="1"/>
        <charset val="1"/>
      </rPr>
      <t xml:space="preserve">Код ОКПД 2
предлагаемой продукции
(товара, работы, услуги)
</t>
    </r>
    <r>
      <rPr>
        <i val="true"/>
        <sz val="12"/>
        <color rgb="FF767171"/>
        <rFont val="Times New Roman"/>
        <family val="1"/>
        <charset val="1"/>
      </rPr>
      <t xml:space="preserve">(указывается такой же код или более низкого уровня,
как в столбце 4;
если код в столбце 4 не указан,
то Участник все равно указывает код)</t>
    </r>
  </si>
  <si>
    <r>
      <rPr>
        <b val="true"/>
        <sz val="12"/>
        <color rgb="FF000000"/>
        <rFont val="Times New Roman"/>
        <family val="1"/>
        <charset val="1"/>
      </rPr>
      <t xml:space="preserve">Наименование реестра и
номер реестровой записи
</t>
    </r>
    <r>
      <rPr>
        <sz val="12"/>
        <color rgb="FF767171"/>
        <rFont val="Times New Roman"/>
        <family val="1"/>
        <charset val="1"/>
      </rPr>
      <t xml:space="preserve">(</t>
    </r>
    <r>
      <rPr>
        <i val="true"/>
        <sz val="12"/>
        <color rgb="FF767171"/>
        <rFont val="Times New Roman"/>
        <family val="1"/>
        <charset val="1"/>
      </rPr>
      <t xml:space="preserve">указывается обязательно при "запрете или ограничении*"; при "преимуществе российской продукции" - по желанию)</t>
    </r>
  </si>
  <si>
    <t xml:space="preserve">Предлагаемая цена одной единицы продукции,
руб. без НДС</t>
  </si>
  <si>
    <t xml:space="preserve">Итоговая стоимость позиции,
руб. без НДС</t>
  </si>
  <si>
    <t xml:space="preserve">Наименование
закупаемой продукции
(товара, работы, услуги)</t>
  </si>
  <si>
    <t xml:space="preserve">Применение законодательств
о национальном режиме (ст. 3.1-4 Закона 223-ФЗ, ПП 1875)</t>
  </si>
  <si>
    <r>
      <rPr>
        <b val="true"/>
        <sz val="12"/>
        <color rgb="FF000000"/>
        <rFont val="Times New Roman"/>
        <family val="1"/>
        <charset val="1"/>
      </rPr>
      <t xml:space="preserve">Сведения, которые должны быть представлены Участником в Коммерческом предложении для подтверждения соответствия установленным требованиям в части применения законодательства о национальном режиме 
</t>
    </r>
    <r>
      <rPr>
        <i val="true"/>
        <sz val="12"/>
        <color rgb="FF000000"/>
        <rFont val="Times New Roman"/>
        <family val="1"/>
        <charset val="1"/>
      </rPr>
      <t xml:space="preserve">(номера столбцов, которые должны быть заполнены в Коммерческом предложении)</t>
    </r>
  </si>
  <si>
    <r>
      <rPr>
        <b val="true"/>
        <sz val="12"/>
        <color rgb="FF000000"/>
        <rFont val="Times New Roman"/>
        <family val="1"/>
        <charset val="1"/>
      </rPr>
      <t xml:space="preserve">НМЦ единицы закупаемой продукции,
руб. без НДС
</t>
    </r>
    <r>
      <rPr>
        <b val="true"/>
        <i val="true"/>
        <sz val="12"/>
        <color rgb="FF000000"/>
        <rFont val="Times New Roman"/>
        <family val="1"/>
        <charset val="1"/>
      </rPr>
      <t xml:space="preserve">(опционально)</t>
    </r>
  </si>
  <si>
    <t xml:space="preserve">НМЦ по позиции продукции,
руб. без НДС</t>
  </si>
  <si>
    <t xml:space="preserve">Национальный режим не предоставляется – ограничение</t>
  </si>
  <si>
    <t xml:space="preserve">…</t>
  </si>
  <si>
    <t xml:space="preserve">1.</t>
  </si>
  <si>
    <t xml:space="preserve">Сервер Аквариус T50 D110AC</t>
  </si>
  <si>
    <t xml:space="preserve">26.20.14</t>
  </si>
  <si>
    <t xml:space="preserve">шт.</t>
  </si>
  <si>
    <t xml:space="preserve">Столбцы 7,8,9</t>
  </si>
  <si>
    <t xml:space="preserve">2.</t>
  </si>
  <si>
    <t xml:space="preserve">Сервер Аквариус T50 D212AS</t>
  </si>
  <si>
    <t xml:space="preserve">3.</t>
  </si>
  <si>
    <t xml:space="preserve">Автоматический электронный байпас "Штиль" серии STS7500 на ток 40А</t>
  </si>
  <si>
    <t xml:space="preserve">26.20.40.111</t>
  </si>
  <si>
    <t xml:space="preserve">4.</t>
  </si>
  <si>
    <t xml:space="preserve">Контроллер "Штиль" PSC-200.04.02 (1U с модулем TCP/IP)</t>
  </si>
  <si>
    <t xml:space="preserve">26.20.30.150</t>
  </si>
  <si>
    <t xml:space="preserve">Стоимость заявки (цена Договора):</t>
  </si>
  <si>
    <t xml:space="preserve">Итого без НДС:</t>
  </si>
  <si>
    <t xml:space="preserve">НМЦ:</t>
  </si>
  <si>
    <t xml:space="preserve">Кроме того, НДС:</t>
  </si>
  <si>
    <t xml:space="preserve">Итого с НДС:</t>
  </si>
  <si>
    <t xml:space="preserve">(должность подписавшего)</t>
  </si>
  <si>
    <t xml:space="preserve">(подпись)</t>
  </si>
  <si>
    <t xml:space="preserve">М.П.</t>
  </si>
  <si>
    <t xml:space="preserve">(И.О. Фамилия)</t>
  </si>
  <si>
    <r>
      <rPr>
        <i val="true"/>
        <sz val="12"/>
        <color rgb="FF000000"/>
        <rFont val="Times New Roman"/>
        <family val="1"/>
        <charset val="1"/>
      </rPr>
      <t xml:space="preserve">[Участник заполняет ячейки, в том числе ячейки в Столбцах 7-10 </t>
    </r>
    <r>
      <rPr>
        <i val="true"/>
        <sz val="12"/>
        <color rgb="FFFF0000"/>
        <rFont val="Times New Roman"/>
        <family val="1"/>
        <charset val="1"/>
      </rPr>
      <t xml:space="preserve">(в соответствии с требованиями столбца 7 Структуры НМЦ)</t>
    </r>
    <r>
      <rPr>
        <i val="true"/>
        <sz val="12"/>
        <color rgb="FF000000"/>
        <rFont val="Times New Roman"/>
        <family val="1"/>
        <charset val="1"/>
      </rPr>
      <t xml:space="preserve">, подсвеченные </t>
    </r>
    <r>
      <rPr>
        <i val="true"/>
        <sz val="12"/>
        <color rgb="FF70AD47"/>
        <rFont val="Times New Roman"/>
        <family val="1"/>
        <charset val="1"/>
      </rPr>
      <t xml:space="preserve">светло-зеленым</t>
    </r>
    <r>
      <rPr>
        <i val="true"/>
        <sz val="12"/>
        <color rgb="FF000000"/>
        <rFont val="Times New Roman"/>
        <family val="1"/>
        <charset val="1"/>
      </rPr>
      <t xml:space="preserve"> цветом</t>
    </r>
    <r>
      <rPr>
        <i val="true"/>
        <sz val="12"/>
        <color rgb="FFFF0000"/>
        <rFont val="Times New Roman"/>
        <family val="1"/>
        <charset val="1"/>
      </rPr>
      <t xml:space="preserve">.
</t>
    </r>
    <r>
      <rPr>
        <i val="true"/>
        <sz val="12"/>
        <color rgb="FF000000"/>
        <rFont val="Times New Roman"/>
        <family val="1"/>
        <charset val="1"/>
      </rPr>
      <t xml:space="preserve">Страна происхождения предлагаемого товара / страна регистрации лица выполняющего работу, оказывающего услугу заполняется в соответствии с общероссийским классификатором стран мира.
В столбце 9 при необходимости указывается наименование соответствующего реестра (Реестр российской промышленной продукции; Реестр промышленных товаров государств - членов Евразийского экономического союза, за исключением Российской Федерации; Единый реестр российских программ для электронных вычислительных машин и баз данных; Единый реестр программ для электронных вычислительных машин и баз данных из государств - членов Евразийского экономического союза, за исключением Российской Федерации) и номер реестровой записи.]</t>
    </r>
  </si>
  <si>
    <t xml:space="preserve">В случае неуказания реестра и номера реестровой записи в столбце 9 Коммерческого предложения, продукция будет считаться иностранного производства. </t>
  </si>
  <si>
    <t xml:space="preserve">* При «ограничении»  указание Реестра и номера реестровой записи необходимо только для случая подтверждения происхождения при предложении продукции российского производства. </t>
  </si>
  <si>
    <t xml:space="preserve">Национальный режим предоставляется</t>
  </si>
  <si>
    <t xml:space="preserve">Национальный режим не предоставляется – запрет</t>
  </si>
  <si>
    <t xml:space="preserve">Национальный режим не предоставляется – преимущество</t>
  </si>
  <si>
    <t xml:space="preserve">Национальный режим не предоставляется – минимальная обязательная доля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</si>
</sst>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General"/>
    <numFmt numFmtId="166" formatCode="@"/>
    <numFmt numFmtId="167" formatCode="#,##0"/>
    <numFmt numFmtId="168" formatCode="#,##0.00"/>
    <numFmt numFmtId="169" formatCode="0%"/>
    <numFmt numFmtId="170" formatCode="0.00"/>
  </numFmts>
  <fonts count="18">
    <font>
      <sz val="10"/>
      <color rgb="FF000000"/>
      <name val="PT Mono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  <font>
      <i val="true"/>
      <sz val="13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i val="true"/>
      <sz val="12"/>
      <color rgb="FF767171"/>
      <name val="Times New Roman"/>
      <family val="1"/>
      <charset val="1"/>
    </font>
    <font>
      <sz val="12"/>
      <color rgb="FF767171"/>
      <name val="Times New Roman"/>
      <family val="1"/>
      <charset val="1"/>
    </font>
    <font>
      <b val="true"/>
      <i val="true"/>
      <sz val="12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0"/>
      <name val="Times New Roman"/>
      <family val="1"/>
      <charset val="1"/>
    </font>
    <font>
      <i val="true"/>
      <sz val="10"/>
      <color rgb="FF000000"/>
      <name val="Times New Roman"/>
      <family val="1"/>
      <charset val="1"/>
    </font>
    <font>
      <i val="true"/>
      <sz val="12"/>
      <color rgb="FFFF0000"/>
      <name val="Times New Roman"/>
      <family val="1"/>
      <charset val="1"/>
    </font>
    <font>
      <i val="true"/>
      <sz val="12"/>
      <color rgb="FF70AD47"/>
      <name val="Times New Roman"/>
      <family val="1"/>
      <charset val="1"/>
    </font>
    <font>
      <sz val="11"/>
      <color rgb="FF000000"/>
      <name val="Times New Roman2"/>
      <family val="0"/>
      <charset val="1"/>
    </font>
    <font>
      <sz val="14"/>
      <color rgb="FF000000"/>
      <name val="Times New Roman2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E2F0D9"/>
      </patternFill>
    </fill>
    <fill>
      <patternFill patternType="solid">
        <fgColor rgb="FFE2F0D9"/>
        <bgColor rgb="FFDEE6EF"/>
      </patternFill>
    </fill>
    <fill>
      <patternFill patternType="solid">
        <fgColor rgb="FFFBE5D6"/>
        <bgColor rgb="FFE2F0D9"/>
      </patternFill>
    </fill>
    <fill>
      <patternFill patternType="solid">
        <fgColor rgb="FFD0CECE"/>
        <bgColor rgb="FFCCCCFF"/>
      </patternFill>
    </fill>
    <fill>
      <patternFill patternType="solid">
        <fgColor rgb="FFDEE6EF"/>
        <bgColor rgb="FFE2F0D9"/>
      </patternFill>
    </fill>
  </fills>
  <borders count="22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7F7F7F"/>
      </bottom>
      <diagonal/>
    </border>
    <border diagonalUp="false" diagonalDown="false">
      <left style="medium">
        <color rgb="FF7F7F7F"/>
      </left>
      <right/>
      <top style="medium">
        <color rgb="FF7F7F7F"/>
      </top>
      <bottom/>
      <diagonal/>
    </border>
    <border diagonalUp="false" diagonalDown="false">
      <left/>
      <right/>
      <top style="medium">
        <color rgb="FF7F7F7F"/>
      </top>
      <bottom/>
      <diagonal/>
    </border>
    <border diagonalUp="false" diagonalDown="false">
      <left/>
      <right style="medium">
        <color rgb="FF7F7F7F"/>
      </right>
      <top style="medium">
        <color rgb="FF7F7F7F"/>
      </top>
      <bottom/>
      <diagonal/>
    </border>
    <border diagonalUp="false" diagonalDown="false">
      <left style="medium">
        <color rgb="FF7F7F7F"/>
      </left>
      <right/>
      <top/>
      <bottom/>
      <diagonal/>
    </border>
    <border diagonalUp="false" diagonalDown="false">
      <left/>
      <right style="medium">
        <color rgb="FF7F7F7F"/>
      </right>
      <top/>
      <bottom/>
      <diagonal/>
    </border>
    <border diagonalUp="false" diagonalDown="false">
      <left/>
      <right/>
      <top/>
      <bottom style="thin">
        <color rgb="FF7F7F7F"/>
      </bottom>
      <diagonal/>
    </border>
    <border diagonalUp="false" diagonalDown="false">
      <left/>
      <right/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00000A"/>
      </left>
      <right/>
      <top style="hair">
        <color rgb="FF00000A"/>
      </top>
      <bottom style="hair">
        <color rgb="FF00000A"/>
      </bottom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>
        <color rgb="FF00000A"/>
      </left>
      <right/>
      <top/>
      <bottom style="hair">
        <color rgb="FF00000A"/>
      </bottom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7F7F7F"/>
      </left>
      <right/>
      <top style="thin">
        <color rgb="FF7F7F7F"/>
      </top>
      <bottom style="thin">
        <color rgb="FF7F7F7F"/>
      </bottom>
      <diagonal/>
    </border>
    <border diagonalUp="false" diagonalDown="false">
      <left/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/>
      <right/>
      <top style="thin">
        <color rgb="FF7F7F7F"/>
      </top>
      <bottom/>
      <diagonal/>
    </border>
    <border diagonalUp="false" diagonalDown="false">
      <left style="medium">
        <color rgb="FF7F7F7F"/>
      </left>
      <right/>
      <top/>
      <bottom style="medium">
        <color rgb="FF7F7F7F"/>
      </bottom>
      <diagonal/>
    </border>
    <border diagonalUp="false" diagonalDown="false">
      <left/>
      <right style="medium">
        <color rgb="FF7F7F7F"/>
      </right>
      <top/>
      <bottom style="medium">
        <color rgb="FF7F7F7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tru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5" fillId="2" borderId="0" xfId="0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3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2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3" borderId="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4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" fillId="4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4" fillId="0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4" fillId="0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4" fillId="0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4" fillId="0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4" fillId="3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4" fillId="3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4" fillId="3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4" fillId="0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6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center" textRotation="0" wrapText="true" indent="0" shrinkToFit="false"/>
      <protection locked="false" hidden="false"/>
    </xf>
    <xf numFmtId="164" fontId="11" fillId="0" borderId="1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0" borderId="1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9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7" fillId="0" borderId="9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9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7" fillId="0" borderId="1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0" borderId="1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7" fillId="0" borderId="9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9" fontId="7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9" fontId="7" fillId="0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3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3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2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5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6" fillId="6" borderId="14" xfId="0" applyFont="true" applyBorder="true" applyAlignment="true" applyProtection="true">
      <alignment horizontal="left" vertical="center" textRotation="0" wrapText="true" indent="0" shrinkToFit="true"/>
      <protection locked="true" hidden="true"/>
    </xf>
    <xf numFmtId="170" fontId="17" fillId="6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FBE5D6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D0CECE"/>
      <rgbColor rgb="FF7F7F7F"/>
      <rgbColor rgb="FF9999FF"/>
      <rgbColor rgb="FF993366"/>
      <rgbColor rgb="FFFBE5D6"/>
      <rgbColor rgb="FFDEE6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67171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FD40"/>
  <sheetViews>
    <sheetView showFormulas="false" showGridLines="false" showRowColHeaders="true" showZeros="true" rightToLeft="false" tabSelected="true" showOutlineSymbols="true" defaultGridColor="true" view="pageBreakPreview" topLeftCell="A1" colorId="64" zoomScale="65" zoomScaleNormal="73" zoomScalePageLayoutView="65" workbookViewId="0">
      <selection pane="topLeft" activeCell="A1" activeCellId="0" sqref="A1"/>
    </sheetView>
  </sheetViews>
  <sheetFormatPr defaultColWidth="18.5703125" defaultRowHeight="12.8" zeroHeight="false" outlineLevelRow="0" outlineLevelCol="0"/>
  <cols>
    <col collapsed="false" customWidth="true" hidden="false" outlineLevel="0" max="2" min="1" style="1" width="4.57"/>
    <col collapsed="false" customWidth="true" hidden="false" outlineLevel="0" max="3" min="3" style="1" width="9.24"/>
    <col collapsed="false" customWidth="true" hidden="false" outlineLevel="0" max="4" min="4" style="1" width="35.57"/>
    <col collapsed="false" customWidth="true" hidden="false" outlineLevel="0" max="5" min="5" style="1" width="56"/>
    <col collapsed="false" customWidth="true" hidden="false" outlineLevel="0" max="6" min="6" style="1" width="17.86"/>
    <col collapsed="false" customWidth="true" hidden="false" outlineLevel="0" max="8" min="7" style="1" width="14.57"/>
    <col collapsed="false" customWidth="true" hidden="false" outlineLevel="0" max="9" min="9" style="1" width="27.86"/>
    <col collapsed="false" customWidth="true" hidden="false" outlineLevel="0" max="10" min="10" style="1" width="30.57"/>
    <col collapsed="false" customWidth="true" hidden="false" outlineLevel="0" max="11" min="11" style="1" width="40.57"/>
    <col collapsed="false" customWidth="true" hidden="false" outlineLevel="0" max="16" min="14" style="1" width="4.57"/>
    <col collapsed="false" customWidth="true" hidden="false" outlineLevel="0" max="17" min="17" style="1" width="6.57"/>
    <col collapsed="false" customWidth="true" hidden="false" outlineLevel="0" max="18" min="18" style="1" width="44"/>
    <col collapsed="false" customWidth="true" hidden="false" outlineLevel="0" max="19" min="19" style="1" width="56.14"/>
    <col collapsed="false" customWidth="true" hidden="false" outlineLevel="0" max="20" min="20" style="1" width="19.71"/>
    <col collapsed="false" customWidth="true" hidden="false" outlineLevel="0" max="22" min="21" style="1" width="14.71"/>
    <col collapsed="false" customWidth="true" hidden="false" outlineLevel="0" max="23" min="23" style="1" width="17.42"/>
    <col collapsed="false" customWidth="true" hidden="false" outlineLevel="0" max="24" min="24" style="1" width="34.71"/>
    <col collapsed="false" customWidth="true" hidden="false" outlineLevel="0" max="26" min="25" style="1" width="20.57"/>
  </cols>
  <sheetData>
    <row r="1" s="2" customFormat="true" ht="63" hidden="false" customHeight="true" outlineLevel="0" collapsed="false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="4" customFormat="true" ht="16.5" hidden="false" customHeight="true" outlineLevel="0" collapsed="false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Q2" s="6"/>
      <c r="R2" s="7"/>
      <c r="S2" s="6"/>
      <c r="T2" s="7"/>
      <c r="U2" s="7"/>
      <c r="V2" s="8"/>
      <c r="W2" s="8"/>
      <c r="X2" s="7"/>
      <c r="Y2" s="7"/>
      <c r="Z2" s="7"/>
    </row>
    <row r="3" s="4" customFormat="true" ht="33.7" hidden="false" customHeight="true" outlineLevel="0" collapsed="false"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1"/>
      <c r="V3" s="12"/>
      <c r="W3" s="12"/>
    </row>
    <row r="4" s="4" customFormat="true" ht="28.6" hidden="false" customHeight="true" outlineLevel="0" collapsed="false">
      <c r="B4" s="13"/>
      <c r="C4" s="14" t="s">
        <v>0</v>
      </c>
      <c r="D4" s="14"/>
      <c r="E4" s="15"/>
      <c r="F4" s="15"/>
      <c r="G4" s="15"/>
      <c r="H4" s="15"/>
      <c r="I4" s="15"/>
      <c r="J4" s="15"/>
      <c r="K4" s="16"/>
      <c r="L4" s="16"/>
      <c r="M4" s="16"/>
      <c r="N4" s="17"/>
      <c r="O4" s="16"/>
      <c r="P4" s="16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="4" customFormat="true" ht="26.55" hidden="false" customHeight="true" outlineLevel="0" collapsed="false">
      <c r="B5" s="13"/>
      <c r="C5" s="19" t="s">
        <v>1</v>
      </c>
      <c r="D5" s="19"/>
      <c r="E5" s="15"/>
      <c r="F5" s="15"/>
      <c r="G5" s="15"/>
      <c r="H5" s="15"/>
      <c r="I5" s="15"/>
      <c r="J5" s="15"/>
      <c r="K5" s="16"/>
      <c r="L5" s="16"/>
      <c r="M5" s="16"/>
      <c r="N5" s="17"/>
      <c r="O5" s="16"/>
      <c r="P5" s="16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="4" customFormat="true" ht="24" hidden="false" customHeight="true" outlineLevel="0" collapsed="false">
      <c r="B6" s="13"/>
      <c r="C6" s="16"/>
      <c r="D6" s="16"/>
      <c r="E6" s="15"/>
      <c r="F6" s="15"/>
      <c r="G6" s="15"/>
      <c r="H6" s="15"/>
      <c r="I6" s="15"/>
      <c r="J6" s="16"/>
      <c r="K6" s="16"/>
      <c r="L6" s="16"/>
      <c r="M6" s="16"/>
      <c r="N6" s="17"/>
      <c r="O6" s="16"/>
      <c r="P6" s="16"/>
      <c r="Q6" s="20"/>
      <c r="R6" s="20"/>
      <c r="S6" s="16"/>
      <c r="T6" s="16"/>
      <c r="U6" s="16"/>
      <c r="V6" s="12"/>
      <c r="W6" s="12"/>
      <c r="X6" s="16"/>
      <c r="Y6" s="16"/>
      <c r="Z6" s="16"/>
    </row>
    <row r="7" s="4" customFormat="true" ht="15.75" hidden="false" customHeight="true" outlineLevel="0" collapsed="false">
      <c r="B7" s="13"/>
      <c r="C7" s="21" t="s">
        <v>2</v>
      </c>
      <c r="D7" s="21"/>
      <c r="E7" s="21"/>
      <c r="F7" s="21"/>
      <c r="G7" s="21"/>
      <c r="H7" s="21"/>
      <c r="I7" s="21"/>
      <c r="J7" s="21"/>
      <c r="K7" s="21"/>
      <c r="L7" s="21"/>
      <c r="M7" s="21"/>
      <c r="N7" s="17"/>
      <c r="O7" s="16"/>
      <c r="P7" s="16"/>
      <c r="Q7" s="21" t="s">
        <v>3</v>
      </c>
      <c r="R7" s="21"/>
      <c r="S7" s="21"/>
      <c r="T7" s="21"/>
      <c r="U7" s="21"/>
      <c r="V7" s="21"/>
      <c r="W7" s="21"/>
      <c r="X7" s="21"/>
      <c r="Y7" s="21"/>
      <c r="Z7" s="21"/>
    </row>
    <row r="8" s="4" customFormat="true" ht="24" hidden="false" customHeight="true" outlineLevel="0" collapsed="false">
      <c r="B8" s="13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  <c r="O8" s="16"/>
      <c r="P8" s="16"/>
      <c r="Q8" s="16"/>
      <c r="R8" s="16"/>
      <c r="S8" s="16"/>
      <c r="T8" s="16"/>
      <c r="U8" s="16"/>
      <c r="V8" s="12"/>
      <c r="W8" s="12"/>
      <c r="X8" s="16"/>
      <c r="Y8" s="16"/>
      <c r="Z8" s="16"/>
    </row>
    <row r="9" s="4" customFormat="true" ht="24" hidden="false" customHeight="true" outlineLevel="0" collapsed="false">
      <c r="B9" s="13"/>
      <c r="C9" s="22" t="s">
        <v>4</v>
      </c>
      <c r="D9" s="22"/>
      <c r="E9" s="23"/>
      <c r="F9" s="23"/>
      <c r="G9" s="23"/>
      <c r="H9" s="23"/>
      <c r="I9" s="16"/>
      <c r="J9" s="16"/>
      <c r="K9" s="16"/>
      <c r="L9" s="16"/>
      <c r="M9" s="16"/>
      <c r="N9" s="17"/>
      <c r="O9" s="16"/>
      <c r="P9" s="16"/>
      <c r="Q9" s="16"/>
      <c r="R9" s="16"/>
      <c r="S9" s="16"/>
      <c r="T9" s="16"/>
      <c r="U9" s="16"/>
      <c r="V9" s="12"/>
      <c r="W9" s="12"/>
      <c r="X9" s="16"/>
      <c r="Y9" s="16"/>
      <c r="Z9" s="16"/>
    </row>
    <row r="10" s="4" customFormat="true" ht="24" hidden="false" customHeight="true" outlineLevel="0" collapsed="false">
      <c r="B10" s="13"/>
      <c r="C10" s="22" t="s">
        <v>5</v>
      </c>
      <c r="D10" s="22"/>
      <c r="E10" s="24"/>
      <c r="F10" s="24"/>
      <c r="G10" s="24"/>
      <c r="H10" s="24"/>
      <c r="I10" s="16"/>
      <c r="J10" s="16"/>
      <c r="K10" s="16"/>
      <c r="L10" s="16"/>
      <c r="M10" s="16"/>
      <c r="N10" s="17"/>
      <c r="O10" s="16"/>
      <c r="P10" s="16"/>
      <c r="Q10" s="16"/>
      <c r="R10" s="16"/>
      <c r="S10" s="16"/>
      <c r="T10" s="16"/>
      <c r="U10" s="16"/>
      <c r="V10" s="12"/>
      <c r="W10" s="12"/>
      <c r="X10" s="16"/>
      <c r="Y10" s="16"/>
      <c r="Z10" s="16"/>
    </row>
    <row r="11" s="4" customFormat="true" ht="24" hidden="false" customHeight="true" outlineLevel="0" collapsed="false">
      <c r="B11" s="13"/>
      <c r="C11" s="22" t="s">
        <v>6</v>
      </c>
      <c r="D11" s="22"/>
      <c r="E11" s="24"/>
      <c r="F11" s="24"/>
      <c r="G11" s="24"/>
      <c r="H11" s="24"/>
      <c r="I11" s="16"/>
      <c r="J11" s="16"/>
      <c r="K11" s="16"/>
      <c r="L11" s="16"/>
      <c r="M11" s="16"/>
      <c r="N11" s="17"/>
      <c r="O11" s="16"/>
      <c r="P11" s="16"/>
      <c r="Q11" s="16"/>
      <c r="R11" s="16"/>
      <c r="S11" s="16"/>
      <c r="T11" s="16"/>
      <c r="U11" s="16"/>
      <c r="V11" s="12"/>
      <c r="W11" s="12"/>
      <c r="X11" s="16"/>
      <c r="Y11" s="16"/>
      <c r="Z11" s="16"/>
    </row>
    <row r="12" s="4" customFormat="true" ht="15" hidden="false" customHeight="false" outlineLevel="0" collapsed="false">
      <c r="B12" s="13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7"/>
      <c r="O12" s="16"/>
      <c r="P12" s="16"/>
      <c r="Q12" s="16"/>
      <c r="R12" s="16"/>
      <c r="S12" s="16"/>
      <c r="T12" s="16"/>
      <c r="U12" s="16"/>
      <c r="V12" s="12"/>
      <c r="W12" s="12"/>
      <c r="X12" s="16"/>
      <c r="Y12" s="16"/>
      <c r="Z12" s="16"/>
    </row>
    <row r="13" s="4" customFormat="true" ht="184.5" hidden="false" customHeight="true" outlineLevel="0" collapsed="false">
      <c r="B13" s="13"/>
      <c r="C13" s="25" t="s">
        <v>7</v>
      </c>
      <c r="D13" s="25" t="s">
        <v>8</v>
      </c>
      <c r="E13" s="25" t="s">
        <v>9</v>
      </c>
      <c r="F13" s="25" t="s">
        <v>10</v>
      </c>
      <c r="G13" s="25" t="s">
        <v>11</v>
      </c>
      <c r="H13" s="25" t="s">
        <v>12</v>
      </c>
      <c r="I13" s="25" t="s">
        <v>13</v>
      </c>
      <c r="J13" s="25" t="s">
        <v>14</v>
      </c>
      <c r="K13" s="25" t="s">
        <v>15</v>
      </c>
      <c r="L13" s="25" t="s">
        <v>16</v>
      </c>
      <c r="M13" s="25" t="s">
        <v>17</v>
      </c>
      <c r="N13" s="17"/>
      <c r="O13" s="16"/>
      <c r="P13" s="16"/>
      <c r="Q13" s="26" t="s">
        <v>7</v>
      </c>
      <c r="R13" s="26" t="s">
        <v>18</v>
      </c>
      <c r="S13" s="26" t="s">
        <v>19</v>
      </c>
      <c r="T13" s="26" t="s">
        <v>10</v>
      </c>
      <c r="U13" s="26"/>
      <c r="V13" s="26" t="s">
        <v>11</v>
      </c>
      <c r="W13" s="26" t="s">
        <v>12</v>
      </c>
      <c r="X13" s="27" t="s">
        <v>20</v>
      </c>
      <c r="Y13" s="26" t="s">
        <v>21</v>
      </c>
      <c r="Z13" s="26" t="s">
        <v>22</v>
      </c>
    </row>
    <row r="14" s="4" customFormat="true" ht="15" hidden="false" customHeight="false" outlineLevel="0" collapsed="false">
      <c r="B14" s="13"/>
      <c r="C14" s="28" t="n">
        <v>1</v>
      </c>
      <c r="D14" s="28" t="n">
        <v>2</v>
      </c>
      <c r="E14" s="28" t="n">
        <v>3</v>
      </c>
      <c r="F14" s="28" t="n">
        <v>4</v>
      </c>
      <c r="G14" s="28" t="n">
        <v>5</v>
      </c>
      <c r="H14" s="28" t="n">
        <v>6</v>
      </c>
      <c r="I14" s="28" t="n">
        <v>7</v>
      </c>
      <c r="J14" s="28" t="n">
        <v>8</v>
      </c>
      <c r="K14" s="28" t="n">
        <v>9</v>
      </c>
      <c r="L14" s="28" t="n">
        <v>10</v>
      </c>
      <c r="M14" s="28" t="n">
        <v>11</v>
      </c>
      <c r="N14" s="17"/>
      <c r="O14" s="16"/>
      <c r="P14" s="16"/>
      <c r="Q14" s="29" t="n">
        <v>1</v>
      </c>
      <c r="R14" s="29" t="n">
        <v>2</v>
      </c>
      <c r="S14" s="29" t="n">
        <v>3</v>
      </c>
      <c r="T14" s="29" t="n">
        <v>4</v>
      </c>
      <c r="U14" s="29"/>
      <c r="V14" s="29" t="n">
        <v>5</v>
      </c>
      <c r="W14" s="29" t="n">
        <v>6</v>
      </c>
      <c r="X14" s="30" t="n">
        <v>7</v>
      </c>
      <c r="Y14" s="29" t="n">
        <v>8</v>
      </c>
      <c r="Z14" s="29" t="n">
        <v>9</v>
      </c>
    </row>
    <row r="15" s="2" customFormat="true" ht="46.5" hidden="false" customHeight="true" outlineLevel="0" collapsed="false">
      <c r="B15" s="31"/>
      <c r="C15" s="32" t="str">
        <f aca="false">Q15</f>
        <v>1.</v>
      </c>
      <c r="D15" s="33" t="str">
        <f aca="false">R15</f>
        <v>Сервер Аквариус T50 D110AC</v>
      </c>
      <c r="E15" s="34" t="s">
        <v>23</v>
      </c>
      <c r="F15" s="35" t="str">
        <f aca="false">T15</f>
        <v>26.20.14</v>
      </c>
      <c r="G15" s="32" t="str">
        <f aca="false">V15</f>
        <v>шт.</v>
      </c>
      <c r="H15" s="36" t="n">
        <f aca="false">W15</f>
        <v>1</v>
      </c>
      <c r="I15" s="37" t="s">
        <v>24</v>
      </c>
      <c r="J15" s="37" t="s">
        <v>24</v>
      </c>
      <c r="K15" s="38" t="s">
        <v>24</v>
      </c>
      <c r="L15" s="39"/>
      <c r="M15" s="40" t="n">
        <f aca="false">H15*L15</f>
        <v>0</v>
      </c>
      <c r="N15" s="41"/>
      <c r="O15" s="42"/>
      <c r="P15" s="42"/>
      <c r="Q15" s="32" t="s">
        <v>25</v>
      </c>
      <c r="R15" s="43" t="s">
        <v>26</v>
      </c>
      <c r="S15" s="34" t="s">
        <v>23</v>
      </c>
      <c r="T15" s="44" t="s">
        <v>27</v>
      </c>
      <c r="U15" s="44"/>
      <c r="V15" s="45" t="s">
        <v>28</v>
      </c>
      <c r="W15" s="46" t="n">
        <v>1</v>
      </c>
      <c r="X15" s="32" t="s">
        <v>29</v>
      </c>
      <c r="Y15" s="47" t="n">
        <v>5483791</v>
      </c>
      <c r="Z15" s="40" t="n">
        <f aca="false">W15*Y15</f>
        <v>5483791</v>
      </c>
    </row>
    <row r="16" s="2" customFormat="true" ht="46.5" hidden="false" customHeight="true" outlineLevel="0" collapsed="false">
      <c r="B16" s="31"/>
      <c r="C16" s="32" t="str">
        <f aca="false">Q16</f>
        <v>2.</v>
      </c>
      <c r="D16" s="33" t="str">
        <f aca="false">R16</f>
        <v>Сервер Аквариус T50 D212AS</v>
      </c>
      <c r="E16" s="34" t="str">
        <f aca="false">S16</f>
        <v>Национальный режим не предоставляется – ограничение</v>
      </c>
      <c r="F16" s="35" t="str">
        <f aca="false">T16</f>
        <v>26.20.14</v>
      </c>
      <c r="G16" s="32" t="str">
        <f aca="false">V16</f>
        <v>шт.</v>
      </c>
      <c r="H16" s="36" t="n">
        <f aca="false">W16</f>
        <v>1</v>
      </c>
      <c r="I16" s="37" t="s">
        <v>24</v>
      </c>
      <c r="J16" s="37" t="s">
        <v>24</v>
      </c>
      <c r="K16" s="38" t="s">
        <v>24</v>
      </c>
      <c r="L16" s="39"/>
      <c r="M16" s="40" t="n">
        <f aca="false">H16*L16</f>
        <v>0</v>
      </c>
      <c r="N16" s="41"/>
      <c r="O16" s="42"/>
      <c r="P16" s="42"/>
      <c r="Q16" s="32" t="s">
        <v>30</v>
      </c>
      <c r="R16" s="48" t="s">
        <v>31</v>
      </c>
      <c r="S16" s="34" t="s">
        <v>23</v>
      </c>
      <c r="T16" s="44" t="s">
        <v>27</v>
      </c>
      <c r="U16" s="44"/>
      <c r="V16" s="49" t="s">
        <v>28</v>
      </c>
      <c r="W16" s="50" t="n">
        <v>1</v>
      </c>
      <c r="X16" s="32" t="s">
        <v>29</v>
      </c>
      <c r="Y16" s="47" t="n">
        <v>4311560</v>
      </c>
      <c r="Z16" s="40" t="n">
        <f aca="false">W16*Y16</f>
        <v>4311560</v>
      </c>
    </row>
    <row r="17" s="2" customFormat="true" ht="46.5" hidden="false" customHeight="true" outlineLevel="0" collapsed="false">
      <c r="B17" s="31"/>
      <c r="C17" s="32" t="str">
        <f aca="false">Q17</f>
        <v>3.</v>
      </c>
      <c r="D17" s="33" t="str">
        <f aca="false">R17</f>
        <v>Автоматический электронный байпас "Штиль" серии STS7500 на ток 40А</v>
      </c>
      <c r="E17" s="34" t="str">
        <f aca="false">S17</f>
        <v>Национальный режим не предоставляется – ограничение</v>
      </c>
      <c r="F17" s="35" t="str">
        <f aca="false">T17</f>
        <v>26.20.40.111</v>
      </c>
      <c r="G17" s="32" t="str">
        <f aca="false">V17</f>
        <v>шт.</v>
      </c>
      <c r="H17" s="36" t="n">
        <f aca="false">W17</f>
        <v>1</v>
      </c>
      <c r="I17" s="37" t="s">
        <v>24</v>
      </c>
      <c r="J17" s="37" t="s">
        <v>24</v>
      </c>
      <c r="K17" s="38" t="s">
        <v>24</v>
      </c>
      <c r="L17" s="39"/>
      <c r="M17" s="40" t="n">
        <f aca="false">H17*L17</f>
        <v>0</v>
      </c>
      <c r="N17" s="41"/>
      <c r="O17" s="42"/>
      <c r="P17" s="42"/>
      <c r="Q17" s="32" t="s">
        <v>32</v>
      </c>
      <c r="R17" s="51" t="s">
        <v>33</v>
      </c>
      <c r="S17" s="34" t="s">
        <v>23</v>
      </c>
      <c r="T17" s="44" t="s">
        <v>34</v>
      </c>
      <c r="U17" s="52"/>
      <c r="V17" s="49" t="s">
        <v>28</v>
      </c>
      <c r="W17" s="50" t="n">
        <v>1</v>
      </c>
      <c r="X17" s="32" t="s">
        <v>29</v>
      </c>
      <c r="Y17" s="47" t="n">
        <v>144000</v>
      </c>
      <c r="Z17" s="40" t="n">
        <f aca="false">W17*Y17</f>
        <v>144000</v>
      </c>
      <c r="XEP17" s="1"/>
      <c r="XEQ17" s="1"/>
      <c r="XER17" s="1"/>
      <c r="XES17" s="1"/>
      <c r="XET17" s="1"/>
      <c r="XEU17" s="1"/>
      <c r="XEV17" s="1"/>
      <c r="XEW17" s="1"/>
      <c r="XEX17" s="1"/>
      <c r="XEY17" s="1"/>
      <c r="XEZ17" s="1"/>
      <c r="XFA17" s="1"/>
      <c r="XFB17" s="1"/>
      <c r="XFC17" s="1"/>
      <c r="XFD17" s="1"/>
    </row>
    <row r="18" s="2" customFormat="true" ht="46.5" hidden="false" customHeight="true" outlineLevel="0" collapsed="false">
      <c r="B18" s="31"/>
      <c r="C18" s="32" t="str">
        <f aca="false">Q18</f>
        <v>4.</v>
      </c>
      <c r="D18" s="33" t="str">
        <f aca="false">R18</f>
        <v>Контроллер "Штиль" PSC-200.04.02 (1U с модулем TCP/IP)</v>
      </c>
      <c r="E18" s="34" t="str">
        <f aca="false">S18</f>
        <v>Национальный режим не предоставляется – ограничение</v>
      </c>
      <c r="F18" s="35" t="str">
        <f aca="false">T18</f>
        <v>26.20.30.150</v>
      </c>
      <c r="G18" s="32" t="str">
        <f aca="false">V18</f>
        <v>шт.</v>
      </c>
      <c r="H18" s="36" t="n">
        <f aca="false">W18</f>
        <v>1</v>
      </c>
      <c r="I18" s="37" t="s">
        <v>24</v>
      </c>
      <c r="J18" s="37" t="s">
        <v>24</v>
      </c>
      <c r="K18" s="38" t="s">
        <v>24</v>
      </c>
      <c r="L18" s="39"/>
      <c r="M18" s="40" t="n">
        <f aca="false">H18*L18</f>
        <v>0</v>
      </c>
      <c r="N18" s="41"/>
      <c r="O18" s="42"/>
      <c r="P18" s="42"/>
      <c r="Q18" s="32" t="s">
        <v>35</v>
      </c>
      <c r="R18" s="51" t="s">
        <v>36</v>
      </c>
      <c r="S18" s="34" t="s">
        <v>23</v>
      </c>
      <c r="T18" s="44" t="s">
        <v>37</v>
      </c>
      <c r="U18" s="52"/>
      <c r="V18" s="49" t="s">
        <v>28</v>
      </c>
      <c r="W18" s="50" t="n">
        <v>1</v>
      </c>
      <c r="X18" s="32" t="s">
        <v>29</v>
      </c>
      <c r="Y18" s="47" t="n">
        <v>69750</v>
      </c>
      <c r="Z18" s="40" t="n">
        <f aca="false">W18*Y18</f>
        <v>69750</v>
      </c>
    </row>
    <row r="19" s="2" customFormat="true" ht="24" hidden="false" customHeight="true" outlineLevel="0" collapsed="false">
      <c r="A19" s="4"/>
      <c r="B19" s="13"/>
      <c r="C19" s="53" t="s">
        <v>38</v>
      </c>
      <c r="D19" s="53"/>
      <c r="E19" s="53"/>
      <c r="F19" s="53"/>
      <c r="G19" s="53"/>
      <c r="H19" s="53"/>
      <c r="I19" s="53"/>
      <c r="J19" s="53"/>
      <c r="K19" s="54" t="s">
        <v>39</v>
      </c>
      <c r="L19" s="54"/>
      <c r="M19" s="55" t="n">
        <f aca="false">SUM(M15:M18)</f>
        <v>0</v>
      </c>
      <c r="N19" s="17"/>
      <c r="O19" s="16"/>
      <c r="P19" s="16"/>
      <c r="Q19" s="56" t="s">
        <v>40</v>
      </c>
      <c r="R19" s="56"/>
      <c r="S19" s="56"/>
      <c r="T19" s="56"/>
      <c r="U19" s="56"/>
      <c r="V19" s="56"/>
      <c r="W19" s="57" t="s">
        <v>39</v>
      </c>
      <c r="X19" s="58"/>
      <c r="Y19" s="59"/>
      <c r="Z19" s="60" t="n">
        <f aca="false">SUM(Z15:Z18)</f>
        <v>10009101</v>
      </c>
    </row>
    <row r="20" s="2" customFormat="true" ht="24" hidden="false" customHeight="true" outlineLevel="0" collapsed="false">
      <c r="A20" s="4"/>
      <c r="B20" s="13"/>
      <c r="C20" s="53"/>
      <c r="D20" s="53"/>
      <c r="E20" s="53"/>
      <c r="F20" s="53"/>
      <c r="G20" s="53"/>
      <c r="H20" s="53"/>
      <c r="I20" s="53"/>
      <c r="J20" s="53"/>
      <c r="K20" s="54" t="s">
        <v>41</v>
      </c>
      <c r="L20" s="61" t="n">
        <v>0.22</v>
      </c>
      <c r="M20" s="55" t="n">
        <f aca="false">L20*M19</f>
        <v>0</v>
      </c>
      <c r="N20" s="17"/>
      <c r="O20" s="16"/>
      <c r="P20" s="16"/>
      <c r="Q20" s="56"/>
      <c r="R20" s="56"/>
      <c r="S20" s="56"/>
      <c r="T20" s="56"/>
      <c r="U20" s="56"/>
      <c r="V20" s="56"/>
      <c r="W20" s="26" t="s">
        <v>41</v>
      </c>
      <c r="X20" s="62"/>
      <c r="Y20" s="63" t="n">
        <v>0.22</v>
      </c>
      <c r="Z20" s="60" t="n">
        <f aca="false">Y20*Z19</f>
        <v>2202002.22</v>
      </c>
    </row>
    <row r="21" s="2" customFormat="true" ht="24" hidden="false" customHeight="true" outlineLevel="0" collapsed="false">
      <c r="A21" s="4"/>
      <c r="B21" s="13"/>
      <c r="C21" s="53"/>
      <c r="D21" s="53"/>
      <c r="E21" s="53"/>
      <c r="F21" s="53"/>
      <c r="G21" s="53"/>
      <c r="H21" s="53"/>
      <c r="I21" s="53"/>
      <c r="J21" s="53"/>
      <c r="K21" s="54" t="s">
        <v>42</v>
      </c>
      <c r="L21" s="54"/>
      <c r="M21" s="55" t="n">
        <f aca="false">SUM(M19:M20)</f>
        <v>0</v>
      </c>
      <c r="N21" s="17"/>
      <c r="O21" s="16"/>
      <c r="P21" s="16"/>
      <c r="Q21" s="56"/>
      <c r="R21" s="56"/>
      <c r="S21" s="56"/>
      <c r="T21" s="56"/>
      <c r="U21" s="56"/>
      <c r="V21" s="56"/>
      <c r="W21" s="57" t="s">
        <v>42</v>
      </c>
      <c r="X21" s="58"/>
      <c r="Y21" s="59"/>
      <c r="Z21" s="60" t="n">
        <f aca="false">SUM(Z19:Z20)</f>
        <v>12211103.22</v>
      </c>
    </row>
    <row r="22" s="2" customFormat="true" ht="24" hidden="false" customHeight="true" outlineLevel="0" collapsed="false">
      <c r="A22" s="4"/>
      <c r="B22" s="13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7"/>
      <c r="O22" s="16"/>
      <c r="P22" s="16"/>
      <c r="Q22" s="16"/>
      <c r="R22" s="16"/>
      <c r="S22" s="16"/>
      <c r="T22" s="16"/>
      <c r="U22" s="16"/>
      <c r="V22" s="12"/>
      <c r="W22" s="12"/>
      <c r="X22" s="16"/>
      <c r="Y22" s="16"/>
      <c r="Z22" s="16"/>
    </row>
    <row r="23" s="2" customFormat="true" ht="15.75" hidden="false" customHeight="true" outlineLevel="0" collapsed="false">
      <c r="A23" s="4"/>
      <c r="B23" s="13"/>
      <c r="C23" s="23"/>
      <c r="D23" s="23"/>
      <c r="E23" s="23"/>
      <c r="F23" s="23"/>
      <c r="G23" s="12"/>
      <c r="H23" s="64"/>
      <c r="I23" s="12"/>
      <c r="J23" s="64"/>
      <c r="K23" s="64"/>
      <c r="L23" s="16"/>
      <c r="M23" s="16"/>
      <c r="N23" s="17"/>
      <c r="O23" s="16"/>
      <c r="P23" s="16"/>
      <c r="Q23" s="65"/>
      <c r="R23" s="65"/>
      <c r="S23" s="65"/>
      <c r="T23" s="65"/>
      <c r="U23" s="65"/>
      <c r="V23" s="65"/>
      <c r="W23" s="65"/>
      <c r="X23" s="65"/>
      <c r="Y23" s="65"/>
      <c r="Z23" s="65"/>
    </row>
    <row r="24" s="2" customFormat="true" ht="15.75" hidden="false" customHeight="true" outlineLevel="0" collapsed="false">
      <c r="A24" s="4"/>
      <c r="B24" s="13"/>
      <c r="C24" s="66" t="s">
        <v>43</v>
      </c>
      <c r="D24" s="66"/>
      <c r="E24" s="66"/>
      <c r="F24" s="66"/>
      <c r="G24" s="12"/>
      <c r="H24" s="67" t="s">
        <v>44</v>
      </c>
      <c r="I24" s="12" t="s">
        <v>45</v>
      </c>
      <c r="J24" s="66" t="s">
        <v>46</v>
      </c>
      <c r="K24" s="66"/>
      <c r="L24" s="16"/>
      <c r="M24" s="16"/>
      <c r="N24" s="17"/>
      <c r="O24" s="16"/>
      <c r="P24" s="16"/>
      <c r="Q24" s="65"/>
      <c r="R24" s="65"/>
      <c r="S24" s="65"/>
      <c r="T24" s="65"/>
      <c r="U24" s="65"/>
      <c r="V24" s="65"/>
      <c r="W24" s="65"/>
      <c r="X24" s="65"/>
      <c r="Y24" s="65"/>
      <c r="Z24" s="65"/>
    </row>
    <row r="25" s="2" customFormat="true" ht="16.5" hidden="false" customHeight="true" outlineLevel="0" collapsed="false">
      <c r="A25" s="4"/>
      <c r="B25" s="68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70"/>
      <c r="O25" s="16"/>
      <c r="P25" s="16"/>
      <c r="Q25" s="65"/>
      <c r="R25" s="65"/>
      <c r="S25" s="65"/>
      <c r="T25" s="65"/>
      <c r="U25" s="65"/>
      <c r="V25" s="65"/>
      <c r="W25" s="65"/>
      <c r="X25" s="65"/>
      <c r="Y25" s="65"/>
      <c r="Z25" s="65"/>
    </row>
    <row r="26" s="2" customFormat="true" ht="15.75" hidden="false" customHeight="true" outlineLevel="0" collapsed="false">
      <c r="A26" s="4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65"/>
      <c r="R26" s="65"/>
      <c r="S26" s="65"/>
      <c r="T26" s="65"/>
      <c r="U26" s="65"/>
      <c r="V26" s="65"/>
      <c r="W26" s="65"/>
      <c r="X26" s="65"/>
      <c r="Y26" s="65"/>
      <c r="Z26" s="65"/>
    </row>
    <row r="27" s="2" customFormat="true" ht="75" hidden="false" customHeight="true" outlineLevel="0" collapsed="false">
      <c r="A27" s="4"/>
      <c r="B27" s="71" t="s">
        <v>47</v>
      </c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16"/>
      <c r="P27" s="16"/>
      <c r="Q27" s="65"/>
      <c r="R27" s="65"/>
      <c r="S27" s="65"/>
      <c r="T27" s="65"/>
      <c r="U27" s="65"/>
      <c r="V27" s="65"/>
      <c r="W27" s="65"/>
      <c r="X27" s="65"/>
      <c r="Y27" s="65"/>
      <c r="Z27" s="65"/>
    </row>
    <row r="28" s="2" customFormat="true" ht="15" hidden="false" customHeight="true" outlineLevel="0" collapsed="false">
      <c r="A28" s="4"/>
      <c r="B28" s="22" t="s">
        <v>48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16"/>
      <c r="P28" s="16"/>
      <c r="Q28" s="65"/>
      <c r="R28" s="65"/>
      <c r="S28" s="65"/>
      <c r="T28" s="65"/>
      <c r="U28" s="65"/>
      <c r="V28" s="65"/>
      <c r="W28" s="65"/>
      <c r="X28" s="65"/>
      <c r="Y28" s="65"/>
      <c r="Z28" s="65"/>
    </row>
    <row r="29" s="2" customFormat="true" ht="15" hidden="false" customHeight="true" outlineLevel="0" collapsed="false">
      <c r="A29" s="4"/>
      <c r="B29" s="22" t="s">
        <v>49</v>
      </c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16"/>
      <c r="P29" s="16"/>
      <c r="Q29" s="65"/>
      <c r="R29" s="65"/>
      <c r="S29" s="65"/>
      <c r="T29" s="65"/>
      <c r="U29" s="65"/>
      <c r="V29" s="65"/>
      <c r="W29" s="65"/>
      <c r="X29" s="65"/>
      <c r="Y29" s="65"/>
      <c r="Z29" s="65"/>
    </row>
    <row r="30" s="2" customFormat="true" ht="15" hidden="false" customHeight="false" outlineLevel="0" collapsed="false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65"/>
      <c r="R30" s="65"/>
      <c r="S30" s="65"/>
      <c r="T30" s="65"/>
      <c r="U30" s="65"/>
      <c r="V30" s="65"/>
      <c r="W30" s="65"/>
      <c r="X30" s="65"/>
      <c r="Y30" s="65"/>
      <c r="Z30" s="65"/>
    </row>
    <row r="31" s="2" customFormat="true" ht="15" hidden="false" customHeight="false" outlineLevel="0" collapsed="false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65"/>
      <c r="R31" s="65"/>
      <c r="S31" s="65"/>
      <c r="T31" s="65"/>
      <c r="U31" s="65"/>
      <c r="V31" s="65"/>
      <c r="W31" s="65"/>
      <c r="X31" s="65"/>
      <c r="Y31" s="65"/>
      <c r="Z31" s="65"/>
    </row>
    <row r="32" s="2" customFormat="true" ht="15" hidden="false" customHeight="false" outlineLevel="0" collapsed="false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65"/>
      <c r="R32" s="65"/>
      <c r="S32" s="65"/>
      <c r="T32" s="65"/>
      <c r="U32" s="65"/>
      <c r="V32" s="65"/>
      <c r="W32" s="65"/>
      <c r="X32" s="65"/>
      <c r="Y32" s="65"/>
      <c r="Z32" s="65"/>
    </row>
    <row r="33" s="2" customFormat="true" ht="15" hidden="false" customHeight="false" outlineLevel="0" collapsed="false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65"/>
      <c r="R33" s="65"/>
      <c r="S33" s="65"/>
      <c r="T33" s="65"/>
      <c r="U33" s="65"/>
      <c r="V33" s="65"/>
      <c r="W33" s="65"/>
      <c r="X33" s="65"/>
      <c r="Y33" s="65"/>
      <c r="Z33" s="65"/>
    </row>
    <row r="34" s="2" customFormat="true" ht="15" hidden="false" customHeight="false" outlineLevel="0" collapsed="false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65"/>
      <c r="R34" s="65"/>
      <c r="S34" s="65"/>
      <c r="T34" s="65"/>
      <c r="U34" s="65"/>
      <c r="V34" s="65"/>
      <c r="W34" s="65"/>
      <c r="X34" s="65"/>
      <c r="Y34" s="65"/>
      <c r="Z34" s="65"/>
    </row>
    <row r="35" s="2" customFormat="true" ht="15" hidden="false" customHeight="false" outlineLevel="0" collapsed="false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65"/>
      <c r="R35" s="65"/>
      <c r="S35" s="65"/>
      <c r="T35" s="65"/>
      <c r="U35" s="65"/>
      <c r="V35" s="65"/>
      <c r="W35" s="65"/>
      <c r="X35" s="65"/>
      <c r="Y35" s="65"/>
      <c r="Z35" s="65"/>
    </row>
    <row r="36" s="2" customFormat="true" ht="99.75" hidden="false" customHeight="true" outlineLevel="0" collapsed="false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65"/>
      <c r="R36" s="65"/>
      <c r="S36" s="65"/>
      <c r="T36" s="65"/>
      <c r="U36" s="65"/>
      <c r="V36" s="65"/>
      <c r="W36" s="65"/>
      <c r="X36" s="65"/>
      <c r="Y36" s="65"/>
      <c r="Z36" s="65"/>
    </row>
    <row r="37" s="2" customFormat="true" ht="15" hidden="false" customHeight="false" outlineLevel="0" collapsed="false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65"/>
      <c r="R37" s="65"/>
      <c r="S37" s="65"/>
      <c r="T37" s="65"/>
      <c r="U37" s="65"/>
      <c r="V37" s="65"/>
      <c r="W37" s="65"/>
      <c r="X37" s="65"/>
      <c r="Y37" s="65"/>
      <c r="Z37" s="65"/>
    </row>
    <row r="38" s="2" customFormat="true" ht="15" hidden="false" customHeight="false" outlineLevel="0" collapsed="false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65"/>
      <c r="R38" s="65"/>
      <c r="S38" s="65"/>
      <c r="T38" s="65"/>
      <c r="U38" s="65"/>
      <c r="V38" s="65"/>
      <c r="W38" s="65"/>
      <c r="X38" s="65"/>
      <c r="Y38" s="65"/>
      <c r="Z38" s="65"/>
    </row>
    <row r="39" s="2" customFormat="true" ht="15" hidden="false" customHeight="false" outlineLevel="0" collapsed="false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65"/>
      <c r="R39" s="65"/>
      <c r="S39" s="65"/>
      <c r="T39" s="65"/>
      <c r="U39" s="65"/>
      <c r="V39" s="65"/>
      <c r="W39" s="65"/>
      <c r="X39" s="65"/>
      <c r="Y39" s="65"/>
      <c r="Z39" s="65"/>
    </row>
    <row r="40" s="2" customFormat="true" ht="15" hidden="false" customHeight="false" outlineLevel="0" collapsed="false">
      <c r="A40" s="4"/>
      <c r="B40" s="13"/>
      <c r="C40" s="4"/>
      <c r="D40" s="4"/>
      <c r="E40" s="4"/>
      <c r="F40" s="4"/>
      <c r="G40" s="4"/>
      <c r="H40" s="4"/>
      <c r="I40" s="4"/>
      <c r="J40" s="16"/>
      <c r="K40" s="16"/>
      <c r="L40" s="16"/>
      <c r="M40" s="16"/>
      <c r="N40" s="17"/>
      <c r="O40" s="16"/>
      <c r="P40" s="16"/>
      <c r="Q40" s="65"/>
      <c r="R40" s="65"/>
      <c r="S40" s="65"/>
      <c r="T40" s="65"/>
      <c r="U40" s="65"/>
      <c r="V40" s="65"/>
      <c r="W40" s="65"/>
      <c r="X40" s="65"/>
      <c r="Y40" s="65"/>
      <c r="Z40" s="65"/>
      <c r="XEP40" s="1"/>
      <c r="XEQ40" s="1"/>
      <c r="XER40" s="1"/>
      <c r="XES40" s="1"/>
      <c r="XET40" s="1"/>
      <c r="XEU40" s="1"/>
      <c r="XEV40" s="1"/>
      <c r="XEW40" s="1"/>
      <c r="XEX40" s="1"/>
      <c r="XEY40" s="1"/>
      <c r="XEZ40" s="1"/>
      <c r="XFA40" s="1"/>
      <c r="XFB40" s="1"/>
      <c r="XFC40" s="1"/>
      <c r="XFD40" s="1"/>
    </row>
  </sheetData>
  <autoFilter ref="Q14:Z21"/>
  <mergeCells count="24">
    <mergeCell ref="B1:Z1"/>
    <mergeCell ref="C4:D4"/>
    <mergeCell ref="Q4:Z5"/>
    <mergeCell ref="C5:D5"/>
    <mergeCell ref="C7:M7"/>
    <mergeCell ref="Q7:Z7"/>
    <mergeCell ref="C9:D9"/>
    <mergeCell ref="E9:H9"/>
    <mergeCell ref="C10:D10"/>
    <mergeCell ref="E10:H10"/>
    <mergeCell ref="C11:D11"/>
    <mergeCell ref="E11:H11"/>
    <mergeCell ref="C19:J21"/>
    <mergeCell ref="K19:L19"/>
    <mergeCell ref="Q19:V21"/>
    <mergeCell ref="K21:L21"/>
    <mergeCell ref="C23:F23"/>
    <mergeCell ref="J23:K23"/>
    <mergeCell ref="Q23:Z39"/>
    <mergeCell ref="C24:F24"/>
    <mergeCell ref="J24:K24"/>
    <mergeCell ref="B27:N27"/>
    <mergeCell ref="B28:N28"/>
    <mergeCell ref="B29:N29"/>
  </mergeCells>
  <dataValidations count="1">
    <dataValidation allowBlank="true" errorStyle="stop" operator="equal" showDropDown="false" showErrorMessage="true" showInputMessage="true" sqref="E15:E18 S15:S18" type="list">
      <formula1>Справочники!$A$1:$A$5</formula1>
      <formula2>0</formula2>
    </dataValidation>
  </dataValidation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8"/>
  <sheetViews>
    <sheetView showFormulas="false" showGridLines="true" showRowColHeaders="true" showZeros="true" rightToLeft="false" tabSelected="false" showOutlineSymbols="true" defaultGridColor="true" view="pageBreakPreview" topLeftCell="A1" colorId="64" zoomScale="65" zoomScaleNormal="100" zoomScalePageLayoutView="65" workbookViewId="0">
      <selection pane="topLeft" activeCell="C14" activeCellId="0" sqref="C14"/>
    </sheetView>
  </sheetViews>
  <sheetFormatPr defaultColWidth="8.62890625" defaultRowHeight="12.75" zeroHeight="false" outlineLevelRow="0" outlineLevelCol="0"/>
  <cols>
    <col collapsed="false" customWidth="true" hidden="false" outlineLevel="0" max="1" min="1" style="1" width="50.42"/>
    <col collapsed="false" customWidth="true" hidden="false" outlineLevel="0" max="2" min="2" style="1" width="40.14"/>
    <col collapsed="false" customWidth="true" hidden="false" outlineLevel="0" max="3" min="3" style="1" width="24"/>
  </cols>
  <sheetData>
    <row r="1" customFormat="false" ht="72.75" hidden="false" customHeight="true" outlineLevel="0" collapsed="false">
      <c r="A1" s="72"/>
      <c r="B1" s="73"/>
      <c r="C1" s="74"/>
    </row>
    <row r="2" customFormat="false" ht="37.5" hidden="false" customHeight="true" outlineLevel="0" collapsed="false">
      <c r="A2" s="72"/>
    </row>
    <row r="3" customFormat="false" ht="37.5" hidden="false" customHeight="true" outlineLevel="0" collapsed="false">
      <c r="A3" s="72"/>
    </row>
    <row r="4" customFormat="false" ht="37.5" hidden="false" customHeight="true" outlineLevel="0" collapsed="false">
      <c r="A4" s="72"/>
    </row>
    <row r="5" customFormat="false" ht="37.5" hidden="false" customHeight="true" outlineLevel="0" collapsed="false">
      <c r="A5" s="72"/>
    </row>
    <row r="6" customFormat="false" ht="37.5" hidden="false" customHeight="true" outlineLevel="0" collapsed="false">
      <c r="A6" s="72"/>
    </row>
    <row r="7" customFormat="false" ht="37.5" hidden="false" customHeight="true" outlineLevel="0" collapsed="false">
      <c r="A7" s="72"/>
    </row>
    <row r="8" customFormat="false" ht="37.5" hidden="false" customHeight="true" outlineLevel="0" collapsed="false">
      <c r="A8" s="7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5"/>
  <sheetViews>
    <sheetView showFormulas="false" showGridLines="false" showRowColHeaders="true" showZeros="true" rightToLeft="false" tabSelected="false" showOutlineSymbols="true" defaultGridColor="true" view="pageBreakPreview" topLeftCell="A1" colorId="64" zoomScale="65" zoomScaleNormal="60" zoomScalePageLayoutView="65" workbookViewId="0">
      <selection pane="topLeft" activeCell="A1" activeCellId="0" sqref="A1"/>
    </sheetView>
  </sheetViews>
  <sheetFormatPr defaultColWidth="8.5703125" defaultRowHeight="12.8" zeroHeight="false" outlineLevelRow="0" outlineLevelCol="0"/>
  <sheetData>
    <row r="1" customFormat="false" ht="15" hidden="false" customHeight="false" outlineLevel="0" collapsed="false">
      <c r="A1" s="75" t="s">
        <v>50</v>
      </c>
    </row>
    <row r="2" customFormat="false" ht="15" hidden="false" customHeight="false" outlineLevel="0" collapsed="false">
      <c r="A2" s="75" t="s">
        <v>51</v>
      </c>
    </row>
    <row r="3" customFormat="false" ht="15" hidden="false" customHeight="false" outlineLevel="0" collapsed="false">
      <c r="A3" s="75" t="s">
        <v>23</v>
      </c>
    </row>
    <row r="4" customFormat="false" ht="15" hidden="false" customHeight="false" outlineLevel="0" collapsed="false">
      <c r="A4" s="75" t="s">
        <v>52</v>
      </c>
    </row>
    <row r="5" customFormat="false" ht="15" hidden="false" customHeight="false" outlineLevel="0" collapsed="false">
      <c r="A5" s="75" t="s">
        <v>53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1128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2023-05-26T08:17:29Z</dcterms:created>
  <dc:creator>Владимир Щербаков</dc:creator>
  <dc:description/>
  <dc:language>ru-RU</dc:language>
  <cp:lastModifiedBy>kovalevaev@corp.gidroogk.com</cp:lastModifiedBy>
  <cp:lastPrinted>2025-10-31T10:30:05Z</cp:lastPrinted>
  <dcterms:modified xsi:type="dcterms:W3CDTF">2026-07-13T12:57:54Z</dcterms:modified>
  <cp:revision>45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