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<sst xmlns="http://schemas.openxmlformats.org/spreadsheetml/2006/main" count="115" uniqueCount="64">
  <si>
    <t xml:space="preserve">Потенциальным участникам</t>
  </si>
  <si>
    <t xml:space="preserve">ОКПД2 28.24.11.000 Поставка электроинструмента и комплектующих для Якутской ГРЭС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</si>
  <si>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</si>
  <si>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</si>
  <si>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</si>
  <si>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</si>
  <si>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</si>
  <si>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</si>
  <si>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</si>
  <si>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</si>
  <si>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</si>
  <si>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</si>
  <si>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</si>
  <si>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</t>
  </si>
  <si>
    <t xml:space="preserve">Воздуходувка аккумуляторная Zitrek ZKBL20 20В 082-2010 20Вт</t>
  </si>
  <si>
    <t xml:space="preserve">Тип - аккумуляторный; Ранцевый - нет; Вид двигателя - щеточный; Функции - обдув, всасывание; Max объем воздуха - 168 м³/ч; Емкость аккумулятора - 4А*ч; Время заряда аккумулятора - 3 ч; Мусоросборник - есть; Max скорость воздуха - 60м/с; Напряжение аккумулятора - 20В; Тип аккумулятора- Li-Ion</t>
  </si>
  <si>
    <t xml:space="preserve">шт</t>
  </si>
  <si>
    <t xml:space="preserve">28.24.11.000</t>
  </si>
  <si>
    <t xml:space="preserve">Установлен режим запрета закупки иностранной продукции</t>
  </si>
  <si>
    <t xml:space="preserve">Гайковерт бесщеточный ударный аккумуляторный Интерскол ГАУ-400/36ВЭ 400Нм 3200уд/мин (АКБ 36В 2А.ч Li-Ion-2шт, з/у, кейс)</t>
  </si>
  <si>
    <t xml:space="preserve">Тип инструмента: гайковерт; Источник питания: аккумулятор; Тип двигателя: бесщеточный; Наличие удара: есть; Размер патрона, дюйм: 1/2; Регулировка оборотов: нет; Min число оборотов, об/мин: 600; Max число оборотов, об/мин: 2400; Max крутящий момент, Нм: 400; Min частота ударов, уд/мин: 800; Max частота ударов, уд/мин: 3200; Число скоростей: 4; Max размер зажимаемой оснастки, мм: 12.7; Подсветка, Реверс; Тип аккумулятора: Li-Ion; Напряжение аккумулятора, В: 36; Емкость аккумулятора, А·ч: 2; Количество аккумуляторов в комплекте: 2; Устройство аккумулятора: слайдер; Индикатор заряда: есть; Зарядное устройство в комплекте: есть</t>
  </si>
  <si>
    <t xml:space="preserve">Паяльник с деревянной рукояткой ЭПСН 100Вт 220В 12-0291 Rexant</t>
  </si>
  <si>
    <t xml:space="preserve">Мощность:100 Вт.Напряжение:220 В.Время разогрева:8 мин.Тип нагревательного элемента:нихромовый.Форма жала:клин.Диаметр/ширина жала:7.5 мм.Съемное жало:да</t>
  </si>
  <si>
    <t xml:space="preserve">27.90.31.110</t>
  </si>
  <si>
    <t xml:space="preserve">Перфоратор аккумуляторный Makita DHR202RFE</t>
  </si>
  <si>
    <t xml:space="preserve">Габариты: мм 358х84х259</t>
  </si>
  <si>
    <t xml:space="preserve">Пистолет термоклеевой электрический Matrix 93004 80Вт</t>
  </si>
  <si>
    <t xml:space="preserve">Питание:от сети 220В.Мощность (Вт):80.Производительность:16 г/мин.Диаметр стержня:11 мм.Время нагрева:4-5 мин</t>
  </si>
  <si>
    <t xml:space="preserve">Триммер бесщеточный аккумуляторный Зубр ТАБ-365-22</t>
  </si>
  <si>
    <t xml:space="preserve">36В, 2х18В АКБ 2А*ч Класс товара: Полупрофессиональный Тип двигателя: электрический Вид двигателя: бесщеточный Режущий элемент: леска/нож Тип ручки: U-образная (велосипедная) Расположение двигателя: нижнее Разборный вал: да Приводной вал: прямой привод Внешний диаметр (дюйм): 10 Крепление: М10х1,25 LH Регулируемая штанга: нет Регулировка длины: нет см Толщина лески: 2 мм Подача лески: полуавтоматическая Ширина скашивания для ножа: 255 мм Ширина скашивания для диска: не применимо мм Ширина скашивания для лески: 350 мм Плавный пуск: нет Антивибрационная система: нет Уровень звукового давления 77 дБ Тип аккумулятора Li-lon Напряжение аккумулятора 2х18 В Емкость аккумулятора 2.0 А*ч Количество аккумуляторов в комплекте 2 Общая длина 1800 мм Габариты без упаковки 1800х700х470 мм Вес нетто 4.3 кг Обороты двигателя 7000 об/мин Защита от перегрева двигателя нет Ремень в комплекте плечевой </t>
  </si>
  <si>
    <t xml:space="preserve">Триммер электрический Интерскол КРЭ-42/1400МB 1400Вт</t>
  </si>
  <si>
    <t xml:space="preserve">1400Вт,руль,разб.вал,головка+нож3/255-25.4,ш ир.420мм,ремень 4,6кг</t>
  </si>
  <si>
    <t xml:space="preserve">Фен аккумуляторный Makita DHG181RT1J 10Вт (аккумулятор 5Ач Li-lon, ЗУ DC18RC, насадки-4шт, кейс)</t>
  </si>
  <si>
    <t xml:space="preserve"> 2 скорости,6 режимов, кейс MakPac ,насадки 5.0Ач х1,з/у DHG181RT1J. Тип двигателя щеточный. Рабочая температура 150, 250, 350, 450 и 550 °С. Регулировка температуры  ступенчатая. Расход воздуха 120/200 л/мин. Количество насадок в наборе 4. Напряжение аккумулятора 18 В. Тип аккумулятора Li-lon. Емкость аккумулятора 5 А*ч. Вес нетто  0.7 кг.Тип пистолетный. Min расход воздуха 120 л/мин. Max расход воздуха 200 л/мин. Вид упаковки чемодан/кейс. Min рабочая температура150 °С</t>
  </si>
  <si>
    <t xml:space="preserve">Якутская ГРЭС-2</t>
  </si>
  <si>
    <t xml:space="preserve">Гайковерт аккумуляторный Makita TW140DWAE 140Нм 3200уд/мин</t>
  </si>
  <si>
    <t xml:space="preserve">Max крутящий момент :140 Нм.Наличие удара:есть.Мах частота ударов:3200 уд/мин.Тип аккумулятора:Li-Ion.Напряжение аккумулятора:12 В.Частота вращения шпинделя:0-2600 об/мин</t>
  </si>
  <si>
    <t xml:space="preserve">Гайковерт бесщеточный аккумуляторный Интерскол ГА-70/12ВЭЛ (АКБ 12В 2А.ч Li-Ion-2шт, з/у)</t>
  </si>
  <si>
    <t xml:space="preserve">Бесщеточные профессиональные аккумуляторные угловые гайковерты применяются для работы с крепежом в труднодоступных местах. Имеют форм-фактор обычного ключа, но не требуют свободного сектора для работы, оснащены храповым механизмом. Оснащаются Li-ion туннельными аккумуляторными блоками платформы АПИ -Т. Использование бесщеточного двигателя позволило получить мощностные характеристик, сопоставимые с характеристиками 18В машин, а возможность оснащения аккумуляторными блоками АПИ-Т энергоемкостью до 72Вт*ч (АКБ 6,0 А*час) позволяет реализовывать эти характеристики время, требуемое в рамках профессионального использования. Угловой гайковерт с храповым механизмом является специализированным инструментом. Вращающий момент образуется за счет взаимодействия эксцентрика с храповиком. На самом храповике имеется интуитивно понятный переключатель направления вращения. Гайковерт оборудован удобным рычагом включения нажимного типа (с кнопкой предотвращения случайного включения), светодиодом локальной подсветки и указателем остаточного заряда батареи.</t>
  </si>
  <si>
    <t xml:space="preserve">28.24.11.001</t>
  </si>
  <si>
    <t xml:space="preserve">Гайковерт бесщеточный ударный аккумуляторный Зубр Профессионал GB-500-42 (аккумулятор Li-Ion-2шт, зарядное устройство, кейс)</t>
  </si>
  <si>
    <t xml:space="preserve">Максимальный крутящий момент: 500 Н*м;. Размеры крепежа: М6-М16; Кол-во режимов крутящего момента: 3; Тип аккумулятора Li-Ion; Кол-во аккумуляторов: 2; Емкость аккумулятора: 4,0 А·ч;  Частота вращения шпинделя: 2400 об/мин; Напряжение: 20 В; Число скоростей: 3; Частота ударов: 3300 уд/мин; Тип двигателя: бесщеточный;  Зарядное устройство импульсное. Время заряда батареи: 0,5 ч; Напряжение питания зарядного устройства: 230/50  В/Гц; Габариты: 370*300*112 мм; Комплектация: кейс.</t>
  </si>
  <si>
    <t xml:space="preserve">28.24.11.002</t>
  </si>
  <si>
    <t xml:space="preserve">Дрель-шуруповерт безударная аккумуляторная Makita BDF453RFE</t>
  </si>
  <si>
    <t xml:space="preserve">Тип двигателя щеточный; Max крутящий момент 42 Нм; Жестк. вращ. момент 42 Нм; Мягк.вращ. момент 27 Нм; Тип аккумулятора Li-Ion; Напряжение аккумулятора 18 В; Емкость аккумулятора 3 А*ч; Устройство аккумулятора слайдер; Количество аккумуляторов в комплекте 2</t>
  </si>
  <si>
    <t xml:space="preserve">28.24.11.003</t>
  </si>
  <si>
    <t xml:space="preserve">Дрель-шуруповерт бесщеточная ударная аккумуляторная Интерскол ДАУ-13/36В 140</t>
  </si>
  <si>
    <t xml:space="preserve">Аккумуляторная бесщеточная ударная дрель-шуруповерт применяется для сверления отверстий, в том числе и в камне, и работы с крепежом. Модель оптимально сбалансирована по весу, размерам и мощности для выполнения больших объемов работ с крепежом, сверления отверстий и выполнения сопутствующих работ. Может использоваться для профессионального применения на промышленных предприятиях и строительстве, а также для работы непрофессиональными пользователями в личных хозяйствах, бытовых и аналогичных условиях.</t>
  </si>
  <si>
    <t xml:space="preserve">28.24.11.004</t>
  </si>
  <si>
    <t xml:space="preserve">Пила сабельная AEG US 1300 XE 4935413235</t>
  </si>
  <si>
    <t xml:space="preserve">Мощность: 1300 Вт; Крепление полотен : универсальное; Maкс. число ходов на холостом ходу: 2800; Величина хода:30 мм; Длина кабеля: 4 м; Глубина распила(дерево/металл): 250/20 мм; Регулировка глубины реза: бесключевая; Маятниковый ход: нет; Распил (труба): 250 мм</t>
  </si>
  <si>
    <t xml:space="preserve">Пила сабельная аккумуляторная Зубр СПЛ-185-41 (кейс)</t>
  </si>
  <si>
    <t xml:space="preserve">Напряжение:18 В; Тип аккумулятора: Li-Ion; Емкость аккумулятора: 4 А·ч; Регулировка глубины реза:  бесключевая;  Величина хода: 22 мм;  Время заряда батареи: 1 ч;  Глубина распила (дерево): 180 мм;  Глубина распила (металл):  12 мм; Кол-во аккумуляторов: 1 шт; Макс. толщина полотна: 1.8 мм;  Число ходов на холостом ходу: 2600  ход/мин;  Напряжение питания зарядного устройства: 230/50 В/Гц; Тип хвостовика полотна: 1/2  дюйм;  Габаритные размеры: 400*210*95 мм.</t>
  </si>
  <si>
    <t xml:space="preserve">Станция паяльная ASE-3107 210Вт 220-240В Актаком</t>
  </si>
  <si>
    <t xml:space="preserve"> Количество каналов 2 Максимальная потребляемая мощность 210 Вт Напряжение питания станции 220-240 Вт Дисплей Два двойных ЖК дисплея Монтажный канал Температурный диапазон 160...480 °С Напряжение питания паяльника 24В Мощность 60 Вт Нагреватель керамический Демонтажный канал Температурный диапазон 160...480 °С  Напряжение питания паяльника 24В  Мощность 80 Вт  Нагреватель керамический</t>
  </si>
  <si>
    <t xml:space="preserve">Триммер электрический 1.2кВт Carver TR-1500S</t>
  </si>
  <si>
    <t xml:space="preserve">Электрический триммер Carver TR-1500S оранжевого цвета оснащается защитным кожухом. Габариты устройства составляют 13х26х85 см, масса — 4,9 кг. В комплекте поставляются катушка с леской, нож и плечевой ремень. Диаметр режущей лески составляет 2,4 мм. Корпус модели выполнен из пластика и оснащается двумя ручками.</t>
  </si>
  <si>
    <t xml:space="preserve">Фен строительный электрический Интерскол ФЭ-2000Э 2000Вт</t>
  </si>
  <si>
    <t xml:space="preserve">Потребляемая мощность, Вт: 2000,Число скоростей: 2,Min рабочая температура, °С: 80,Max рабочая температура, °С: 600,Min поток воздуха, л/мин: 300,Max поток воздуха, л/мин: 500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</si>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</sst>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354960</xdr:colOff>
      <xdr:row>0</xdr:row>
      <xdr:rowOff>0</xdr:rowOff>
    </xdr:from>
    <xdr:to>
      <xdr:col>1</xdr:col>
      <xdr:colOff>2388240</xdr:colOff>
      <xdr:row>17</xdr:row>
      <xdr:rowOff>57960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354960" y="0"/>
          <a:ext cx="2391480" cy="2821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6"/>
  <sheetViews>
    <sheetView showFormulas="false" showGridLines="true" showRowColHeaders="true" showZeros="true" rightToLeft="false" tabSelected="true" showOutlineSymbols="true" defaultGridColor="true" view="normal" topLeftCell="A50" colorId="64" zoomScale="100" zoomScaleNormal="100" zoomScalePageLayoutView="100" workbookViewId="0">
      <selection pane="topLeft" activeCell="B19" activeCellId="0" sqref="B19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55.67"/>
    <col collapsed="false" customWidth="true" hidden="false" outlineLevel="0" max="3" min="3" style="1" width="42.67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1" width="19.66"/>
    <col collapsed="false" customWidth="true" hidden="false" outlineLevel="0" max="7" min="7" style="2" width="30.35"/>
  </cols>
  <sheetData>
    <row r="1" customFormat="false" ht="12.8" hidden="false" customHeight="true" outlineLevel="0" collapsed="false">
      <c r="B1" s="3"/>
      <c r="C1" s="3"/>
    </row>
    <row r="2" customFormat="false" ht="12.8" hidden="false" customHeight="true" outlineLevel="0" collapsed="false">
      <c r="B2" s="3"/>
      <c r="C2" s="3"/>
      <c r="D2" s="4" t="s">
        <v>0</v>
      </c>
      <c r="E2" s="4"/>
      <c r="F2" s="4"/>
      <c r="G2" s="4"/>
    </row>
    <row r="3" customFormat="false" ht="12.8" hidden="false" customHeight="true" outlineLevel="0" collapsed="false">
      <c r="B3" s="3"/>
      <c r="C3" s="3"/>
    </row>
    <row r="4" customFormat="false" ht="12.8" hidden="false" customHeight="true" outlineLevel="0" collapsed="false">
      <c r="B4" s="3"/>
      <c r="C4" s="3"/>
    </row>
    <row r="5" customFormat="false" ht="12.8" hidden="false" customHeight="true" outlineLevel="0" collapsed="false">
      <c r="B5" s="3"/>
      <c r="C5" s="3"/>
    </row>
    <row r="6" customFormat="false" ht="12.8" hidden="false" customHeight="true" outlineLevel="0" collapsed="false">
      <c r="B6" s="3"/>
      <c r="C6" s="3"/>
    </row>
    <row r="7" customFormat="false" ht="12.8" hidden="false" customHeight="true" outlineLevel="0" collapsed="false">
      <c r="B7" s="3"/>
      <c r="C7" s="3"/>
    </row>
    <row r="8" customFormat="false" ht="12.8" hidden="false" customHeight="true" outlineLevel="0" collapsed="false">
      <c r="B8" s="3"/>
      <c r="C8" s="3"/>
    </row>
    <row r="9" customFormat="false" ht="12.8" hidden="false" customHeight="true" outlineLevel="0" collapsed="false">
      <c r="B9" s="3"/>
      <c r="C9" s="3"/>
    </row>
    <row r="10" customFormat="false" ht="12.8" hidden="false" customHeight="true" outlineLevel="0" collapsed="false">
      <c r="B10" s="3"/>
      <c r="C10" s="3"/>
    </row>
    <row r="11" customFormat="false" ht="12.8" hidden="false" customHeight="true" outlineLevel="0" collapsed="false">
      <c r="B11" s="3"/>
      <c r="C11" s="3"/>
    </row>
    <row r="12" customFormat="false" ht="12.8" hidden="false" customHeight="true" outlineLevel="0" collapsed="false">
      <c r="B12" s="3"/>
      <c r="C12" s="3"/>
    </row>
    <row r="13" customFormat="false" ht="12.8" hidden="false" customHeight="true" outlineLevel="0" collapsed="false">
      <c r="B13" s="3"/>
      <c r="C13" s="3"/>
    </row>
    <row r="14" customFormat="false" ht="12.8" hidden="false" customHeight="true" outlineLevel="0" collapsed="false">
      <c r="B14" s="3"/>
      <c r="C14" s="3"/>
    </row>
    <row r="15" customFormat="false" ht="12.8" hidden="false" customHeight="true" outlineLevel="0" collapsed="false">
      <c r="B15" s="3"/>
      <c r="C15" s="3"/>
    </row>
    <row r="16" customFormat="false" ht="12.8" hidden="false" customHeight="true" outlineLevel="0" collapsed="false">
      <c r="B16" s="3"/>
      <c r="C16" s="3"/>
    </row>
    <row r="17" customFormat="false" ht="12.8" hidden="false" customHeight="true" outlineLevel="0" collapsed="false">
      <c r="B17" s="3"/>
      <c r="C17" s="3"/>
    </row>
    <row r="18" customFormat="false" ht="12.8" hidden="false" customHeight="true" outlineLevel="0" collapsed="false">
      <c r="B18" s="3"/>
      <c r="C18" s="3"/>
    </row>
    <row r="19" customFormat="false" ht="52.2" hidden="false" customHeight="true" outlineLevel="0" collapsed="false">
      <c r="B19" s="5" t="s">
        <v>1</v>
      </c>
      <c r="C19" s="5"/>
      <c r="D19" s="5"/>
      <c r="E19" s="5"/>
      <c r="F19" s="5"/>
      <c r="G19" s="5"/>
    </row>
    <row r="20" customFormat="false" ht="12.8" hidden="false" customHeight="true" outlineLevel="0" collapsed="false">
      <c r="B20" s="3"/>
      <c r="C20" s="3"/>
    </row>
    <row r="21" customFormat="false" ht="18.75" hidden="false" customHeight="true" outlineLevel="0" collapsed="false">
      <c r="B21" s="3" t="s">
        <v>2</v>
      </c>
      <c r="C21" s="3"/>
    </row>
    <row r="22" customFormat="false" ht="6" hidden="false" customHeight="true" outlineLevel="0" collapsed="false">
      <c r="H22" s="1"/>
    </row>
    <row r="23" customFormat="false" ht="15.75" hidden="false" customHeight="true" outlineLevel="0" collapsed="false">
      <c r="A23" s="6" t="s">
        <v>3</v>
      </c>
    </row>
    <row r="24" customFormat="false" ht="15.75" hidden="false" customHeight="true" outlineLevel="0" collapsed="false">
      <c r="A24" s="7" t="s">
        <v>4</v>
      </c>
    </row>
    <row r="25" s="1" customFormat="true" ht="6.75" hidden="false" customHeight="true" outlineLevel="0" collapsed="false">
      <c r="E25" s="2"/>
      <c r="G25" s="2"/>
    </row>
    <row r="26" customFormat="false" ht="15.75" hidden="false" customHeight="true" outlineLevel="0" collapsed="false">
      <c r="A26" s="8" t="s">
        <v>5</v>
      </c>
    </row>
    <row r="27" customFormat="false" ht="15.65" hidden="false" customHeight="true" outlineLevel="0" collapsed="false">
      <c r="A27" s="9" t="s">
        <v>6</v>
      </c>
      <c r="B27" s="10" t="s">
        <v>7</v>
      </c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12</v>
      </c>
    </row>
    <row r="28" s="1" customFormat="true" ht="15.65" hidden="false" customHeight="true" outlineLevel="0" collapsed="false">
      <c r="A28" s="9"/>
      <c r="B28" s="9"/>
      <c r="C28" s="10"/>
      <c r="D28" s="10"/>
      <c r="E28" s="10"/>
      <c r="F28" s="10"/>
      <c r="G28" s="10"/>
      <c r="H28" s="11"/>
    </row>
    <row r="29" customFormat="false" ht="15.65" hidden="false" customHeight="true" outlineLevel="0" collapsed="false">
      <c r="A29" s="9"/>
      <c r="B29" s="10"/>
      <c r="C29" s="10"/>
      <c r="D29" s="10"/>
      <c r="E29" s="10"/>
      <c r="F29" s="10"/>
      <c r="G29" s="10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35.05" hidden="false" customHeight="true" outlineLevel="0" collapsed="false">
      <c r="A31" s="13"/>
      <c r="B31" s="14" t="s">
        <v>13</v>
      </c>
      <c r="C31" s="14"/>
      <c r="D31" s="15"/>
      <c r="E31" s="16" t="n">
        <f aca="false">SUM(E32:E39)</f>
        <v>29</v>
      </c>
      <c r="F31" s="17"/>
      <c r="G31" s="18"/>
    </row>
    <row r="32" customFormat="false" ht="128.35" hidden="false" customHeight="false" outlineLevel="0" collapsed="false">
      <c r="A32" s="19" t="n">
        <v>1</v>
      </c>
      <c r="B32" s="20" t="s">
        <v>14</v>
      </c>
      <c r="C32" s="20" t="s">
        <v>15</v>
      </c>
      <c r="D32" s="21" t="s">
        <v>16</v>
      </c>
      <c r="E32" s="19" t="n">
        <v>2</v>
      </c>
      <c r="F32" s="21" t="s">
        <v>17</v>
      </c>
      <c r="G32" s="21" t="s">
        <v>18</v>
      </c>
    </row>
    <row r="33" customFormat="false" ht="280.55" hidden="false" customHeight="false" outlineLevel="0" collapsed="false">
      <c r="A33" s="19" t="n">
        <v>2</v>
      </c>
      <c r="B33" s="20" t="s">
        <v>19</v>
      </c>
      <c r="C33" s="20" t="s">
        <v>20</v>
      </c>
      <c r="D33" s="21" t="s">
        <v>16</v>
      </c>
      <c r="E33" s="19" t="n">
        <v>1</v>
      </c>
      <c r="F33" s="21" t="s">
        <v>17</v>
      </c>
      <c r="G33" s="21" t="s">
        <v>18</v>
      </c>
    </row>
    <row r="34" customFormat="false" ht="77.6" hidden="false" customHeight="false" outlineLevel="0" collapsed="false">
      <c r="A34" s="19" t="n">
        <v>7</v>
      </c>
      <c r="B34" s="20" t="s">
        <v>21</v>
      </c>
      <c r="C34" s="20" t="s">
        <v>22</v>
      </c>
      <c r="D34" s="21" t="s">
        <v>16</v>
      </c>
      <c r="E34" s="19" t="n">
        <v>7</v>
      </c>
      <c r="F34" s="21" t="s">
        <v>23</v>
      </c>
      <c r="G34" s="21" t="s">
        <v>18</v>
      </c>
    </row>
    <row r="35" customFormat="false" ht="39.55" hidden="false" customHeight="false" outlineLevel="0" collapsed="false">
      <c r="A35" s="19" t="n">
        <v>8</v>
      </c>
      <c r="B35" s="20" t="s">
        <v>24</v>
      </c>
      <c r="C35" s="20" t="s">
        <v>25</v>
      </c>
      <c r="D35" s="21" t="s">
        <v>16</v>
      </c>
      <c r="E35" s="19" t="n">
        <v>1</v>
      </c>
      <c r="F35" s="21" t="s">
        <v>17</v>
      </c>
      <c r="G35" s="21" t="s">
        <v>18</v>
      </c>
    </row>
    <row r="36" customFormat="false" ht="52.2" hidden="false" customHeight="false" outlineLevel="0" collapsed="false">
      <c r="A36" s="19" t="n">
        <v>9</v>
      </c>
      <c r="B36" s="20" t="s">
        <v>26</v>
      </c>
      <c r="C36" s="20" t="s">
        <v>27</v>
      </c>
      <c r="D36" s="21" t="s">
        <v>16</v>
      </c>
      <c r="E36" s="19" t="n">
        <v>4</v>
      </c>
      <c r="F36" s="21" t="s">
        <v>17</v>
      </c>
      <c r="G36" s="21" t="s">
        <v>18</v>
      </c>
    </row>
    <row r="37" customFormat="false" ht="394.75" hidden="false" customHeight="false" outlineLevel="0" collapsed="false">
      <c r="A37" s="19" t="n">
        <v>10</v>
      </c>
      <c r="B37" s="20" t="s">
        <v>28</v>
      </c>
      <c r="C37" s="20" t="s">
        <v>29</v>
      </c>
      <c r="D37" s="21" t="s">
        <v>16</v>
      </c>
      <c r="E37" s="19" t="n">
        <v>2</v>
      </c>
      <c r="F37" s="21" t="s">
        <v>17</v>
      </c>
      <c r="G37" s="21" t="s">
        <v>18</v>
      </c>
    </row>
    <row r="38" customFormat="false" ht="39.55" hidden="false" customHeight="false" outlineLevel="0" collapsed="false">
      <c r="A38" s="19" t="n">
        <v>11</v>
      </c>
      <c r="B38" s="20" t="s">
        <v>30</v>
      </c>
      <c r="C38" s="20" t="s">
        <v>31</v>
      </c>
      <c r="D38" s="21" t="s">
        <v>16</v>
      </c>
      <c r="E38" s="19" t="n">
        <v>10</v>
      </c>
      <c r="F38" s="21" t="s">
        <v>17</v>
      </c>
      <c r="G38" s="21" t="s">
        <v>18</v>
      </c>
    </row>
    <row r="39" customFormat="false" ht="217.15" hidden="false" customHeight="false" outlineLevel="0" collapsed="false">
      <c r="A39" s="19" t="n">
        <v>12</v>
      </c>
      <c r="B39" s="20" t="s">
        <v>32</v>
      </c>
      <c r="C39" s="20" t="s">
        <v>33</v>
      </c>
      <c r="D39" s="21" t="s">
        <v>16</v>
      </c>
      <c r="E39" s="19" t="n">
        <v>2</v>
      </c>
      <c r="F39" s="21" t="s">
        <v>17</v>
      </c>
      <c r="G39" s="21" t="s">
        <v>18</v>
      </c>
    </row>
    <row r="40" customFormat="false" ht="36.55" hidden="false" customHeight="true" outlineLevel="0" collapsed="false">
      <c r="A40" s="13"/>
      <c r="B40" s="14" t="s">
        <v>34</v>
      </c>
      <c r="C40" s="14"/>
      <c r="D40" s="15"/>
      <c r="E40" s="16" t="n">
        <f aca="false">SUM(E41:E51)</f>
        <v>17</v>
      </c>
      <c r="F40" s="17"/>
      <c r="G40" s="18"/>
    </row>
    <row r="41" customFormat="false" ht="77.6" hidden="false" customHeight="false" outlineLevel="0" collapsed="false">
      <c r="A41" s="19" t="n">
        <v>13</v>
      </c>
      <c r="B41" s="20" t="s">
        <v>35</v>
      </c>
      <c r="C41" s="20" t="s">
        <v>36</v>
      </c>
      <c r="D41" s="21" t="s">
        <v>16</v>
      </c>
      <c r="E41" s="19" t="n">
        <v>2</v>
      </c>
      <c r="F41" s="21" t="s">
        <v>17</v>
      </c>
      <c r="G41" s="21" t="s">
        <v>18</v>
      </c>
    </row>
    <row r="42" customFormat="false" ht="483.55" hidden="false" customHeight="false" outlineLevel="0" collapsed="false">
      <c r="A42" s="19" t="n">
        <v>14</v>
      </c>
      <c r="B42" s="20" t="s">
        <v>37</v>
      </c>
      <c r="C42" s="20" t="s">
        <v>38</v>
      </c>
      <c r="D42" s="21" t="s">
        <v>16</v>
      </c>
      <c r="E42" s="19" t="n">
        <v>2</v>
      </c>
      <c r="F42" s="21" t="s">
        <v>39</v>
      </c>
      <c r="G42" s="21" t="s">
        <v>18</v>
      </c>
    </row>
    <row r="43" customFormat="false" ht="217.15" hidden="false" customHeight="false" outlineLevel="0" collapsed="false">
      <c r="A43" s="19" t="n">
        <v>15</v>
      </c>
      <c r="B43" s="20" t="s">
        <v>40</v>
      </c>
      <c r="C43" s="20" t="s">
        <v>41</v>
      </c>
      <c r="D43" s="21" t="s">
        <v>16</v>
      </c>
      <c r="E43" s="19" t="n">
        <v>3</v>
      </c>
      <c r="F43" s="21" t="s">
        <v>42</v>
      </c>
      <c r="G43" s="21" t="s">
        <v>18</v>
      </c>
    </row>
    <row r="44" customFormat="false" ht="115.65" hidden="false" customHeight="false" outlineLevel="0" collapsed="false">
      <c r="A44" s="19" t="n">
        <v>16</v>
      </c>
      <c r="B44" s="20" t="s">
        <v>43</v>
      </c>
      <c r="C44" s="20" t="s">
        <v>44</v>
      </c>
      <c r="D44" s="21" t="s">
        <v>16</v>
      </c>
      <c r="E44" s="19" t="n">
        <v>2</v>
      </c>
      <c r="F44" s="21" t="s">
        <v>45</v>
      </c>
      <c r="G44" s="21" t="s">
        <v>18</v>
      </c>
    </row>
    <row r="45" customFormat="false" ht="242.5" hidden="false" customHeight="false" outlineLevel="0" collapsed="false">
      <c r="A45" s="19" t="n">
        <v>17</v>
      </c>
      <c r="B45" s="20" t="s">
        <v>46</v>
      </c>
      <c r="C45" s="20" t="s">
        <v>47</v>
      </c>
      <c r="D45" s="21" t="s">
        <v>16</v>
      </c>
      <c r="E45" s="19" t="n">
        <v>1</v>
      </c>
      <c r="F45" s="21" t="s">
        <v>48</v>
      </c>
      <c r="G45" s="21" t="s">
        <v>18</v>
      </c>
    </row>
    <row r="46" customFormat="false" ht="39.55" hidden="false" customHeight="false" outlineLevel="0" collapsed="false">
      <c r="A46" s="19" t="n">
        <v>23</v>
      </c>
      <c r="B46" s="20" t="s">
        <v>24</v>
      </c>
      <c r="C46" s="20" t="s">
        <v>25</v>
      </c>
      <c r="D46" s="21" t="s">
        <v>16</v>
      </c>
      <c r="E46" s="19" t="n">
        <v>1</v>
      </c>
      <c r="F46" s="21" t="s">
        <v>48</v>
      </c>
      <c r="G46" s="21" t="s">
        <v>18</v>
      </c>
    </row>
    <row r="47" customFormat="false" ht="115.65" hidden="false" customHeight="false" outlineLevel="0" collapsed="false">
      <c r="A47" s="19" t="n">
        <v>24</v>
      </c>
      <c r="B47" s="20" t="s">
        <v>49</v>
      </c>
      <c r="C47" s="20" t="s">
        <v>50</v>
      </c>
      <c r="D47" s="21" t="s">
        <v>16</v>
      </c>
      <c r="E47" s="19" t="n">
        <v>1</v>
      </c>
      <c r="F47" s="21" t="s">
        <v>17</v>
      </c>
      <c r="G47" s="21" t="s">
        <v>18</v>
      </c>
    </row>
    <row r="48" customFormat="false" ht="204.45" hidden="false" customHeight="false" outlineLevel="0" collapsed="false">
      <c r="A48" s="19" t="n">
        <v>25</v>
      </c>
      <c r="B48" s="20" t="s">
        <v>51</v>
      </c>
      <c r="C48" s="20" t="s">
        <v>52</v>
      </c>
      <c r="D48" s="21" t="s">
        <v>16</v>
      </c>
      <c r="E48" s="19" t="n">
        <v>1</v>
      </c>
      <c r="F48" s="21" t="s">
        <v>17</v>
      </c>
      <c r="G48" s="21" t="s">
        <v>18</v>
      </c>
    </row>
    <row r="49" customFormat="false" ht="191.75" hidden="false" customHeight="false" outlineLevel="0" collapsed="false">
      <c r="A49" s="19" t="n">
        <v>26</v>
      </c>
      <c r="B49" s="20" t="s">
        <v>53</v>
      </c>
      <c r="C49" s="20" t="s">
        <v>54</v>
      </c>
      <c r="D49" s="21" t="s">
        <v>16</v>
      </c>
      <c r="E49" s="19" t="n">
        <v>1</v>
      </c>
      <c r="F49" s="21" t="s">
        <v>23</v>
      </c>
      <c r="G49" s="21" t="s">
        <v>18</v>
      </c>
    </row>
    <row r="50" customFormat="false" ht="141" hidden="false" customHeight="false" outlineLevel="0" collapsed="false">
      <c r="A50" s="19" t="n">
        <v>27</v>
      </c>
      <c r="B50" s="20" t="s">
        <v>55</v>
      </c>
      <c r="C50" s="20" t="s">
        <v>56</v>
      </c>
      <c r="D50" s="21" t="s">
        <v>16</v>
      </c>
      <c r="E50" s="19" t="n">
        <v>2</v>
      </c>
      <c r="F50" s="21" t="s">
        <v>17</v>
      </c>
      <c r="G50" s="21" t="s">
        <v>18</v>
      </c>
    </row>
    <row r="51" customFormat="false" ht="77.6" hidden="false" customHeight="false" outlineLevel="0" collapsed="false">
      <c r="A51" s="19" t="n">
        <v>28</v>
      </c>
      <c r="B51" s="20" t="s">
        <v>57</v>
      </c>
      <c r="C51" s="20" t="s">
        <v>58</v>
      </c>
      <c r="D51" s="21" t="s">
        <v>16</v>
      </c>
      <c r="E51" s="19" t="n">
        <v>1</v>
      </c>
      <c r="F51" s="21" t="s">
        <v>39</v>
      </c>
      <c r="G51" s="21" t="s">
        <v>18</v>
      </c>
    </row>
    <row r="52" customFormat="false" ht="15.75" hidden="false" customHeight="true" outlineLevel="0" collapsed="false">
      <c r="A52" s="10"/>
      <c r="B52" s="22"/>
      <c r="C52" s="22"/>
      <c r="D52" s="23" t="s">
        <v>59</v>
      </c>
      <c r="E52" s="12" t="n">
        <f aca="false">E40+E31</f>
        <v>46</v>
      </c>
      <c r="F52" s="10"/>
      <c r="G52" s="10"/>
    </row>
    <row r="54" customFormat="false" ht="11.25" hidden="false" customHeight="true" outlineLevel="0" collapsed="false">
      <c r="A54" s="24" t="s">
        <v>60</v>
      </c>
      <c r="B54" s="25"/>
      <c r="C54" s="26" t="s">
        <v>61</v>
      </c>
      <c r="F54" s="11"/>
    </row>
    <row r="55" customFormat="false" ht="11.25" hidden="false" customHeight="true" outlineLevel="0" collapsed="false">
      <c r="A55" s="24" t="s">
        <v>62</v>
      </c>
      <c r="B55" s="25"/>
      <c r="C55" s="25"/>
      <c r="F55" s="11"/>
    </row>
    <row r="56" customFormat="false" ht="11.25" hidden="false" customHeight="true" outlineLevel="0" collapsed="false">
      <c r="A56" s="27" t="s">
        <v>63</v>
      </c>
      <c r="F56" s="11"/>
    </row>
  </sheetData>
  <mergeCells count="9">
    <mergeCell ref="D2:G2"/>
    <mergeCell ref="B19:G19"/>
    <mergeCell ref="A27:A29"/>
    <mergeCell ref="B27:B29"/>
    <mergeCell ref="C27:C29"/>
    <mergeCell ref="D27:D29"/>
    <mergeCell ref="E27:E29"/>
    <mergeCell ref="F27:F29"/>
    <mergeCell ref="G27:G29"/>
  </mergeCells>
  <hyperlinks>
    <hyperlink ref="A56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2026-07-21T16:16:59Z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