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Справочники" sheetId="2" state="hidden" r:id="rId3"/>
  </sheets>
  <definedNames>
    <definedName function="false" hidden="true" localSheetId="0" name="_xlnm._FilterDatabase" vbProcedure="false">'1'!$A$3:$F$202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<sst xmlns="http://schemas.openxmlformats.org/spreadsheetml/2006/main" count="408" uniqueCount="216">
  <si>
    <t xml:space="preserve">Поставка электротехнической продукции</t>
  </si>
  <si>
    <t xml:space="preserve">№
п/п</t>
  </si>
  <si>
    <t xml:space="preserve">Наименование
закупаемой продукции
 </t>
  </si>
  <si>
    <t xml:space="preserve">Единица
измерения</t>
  </si>
  <si>
    <t xml:space="preserve">Закупаемое
количество</t>
  </si>
  <si>
    <t xml:space="preserve">Цена  единицы закупаемой продукции,
руб. без НДС
</t>
  </si>
  <si>
    <t xml:space="preserve">Стоимость по позиции продукции,
руб. без НДС</t>
  </si>
  <si>
    <t xml:space="preserve">Агрегат 1К100-80-160а с дв. 15,0 Подача 90 м3/час Напор 28 метр Тип привода электрический Мощность 15кВт Об/мин 3000. Напряжение ( В ) 380. Тип подключения трехфазный. Степень защиты IP54. Вход 100мм. Выход 80мм. </t>
  </si>
  <si>
    <t xml:space="preserve">шт </t>
  </si>
  <si>
    <r>
      <rPr>
        <sz val="14"/>
        <color rgb="FF000000"/>
        <rFont val="Times New Roman"/>
        <family val="1"/>
        <charset val="1"/>
      </rPr>
      <t xml:space="preserve">Амперметр </t>
    </r>
    <r>
      <rPr>
        <sz val="14"/>
        <rFont val="Times New Roman"/>
        <family val="1"/>
        <charset val="1"/>
      </rPr>
      <t xml:space="preserve">Э8030-М1 (~2,5 ┴, 400 А, 50 Гц)</t>
    </r>
  </si>
  <si>
    <t xml:space="preserve">Батарейка алкалиновая АА GP Super Alkaline G-Tech, набор 8 шт. GP 15A-CR8  </t>
  </si>
  <si>
    <t xml:space="preserve">Батарейка ProMega АА 20 штук в упаковке 1420748</t>
  </si>
  <si>
    <t xml:space="preserve">Батарейка ААA Super Alkaline 24А GP 24A-2CR4 (4 шт. в блистере)</t>
  </si>
  <si>
    <t xml:space="preserve">Батарейка АА аккумуляторная, аккумуляторы, 2100 мАч, 12 шт</t>
  </si>
  <si>
    <t xml:space="preserve">Батарейка ААА аккумуляторная, аккумуляторы, 1000 мАч 12 шт</t>
  </si>
  <si>
    <t xml:space="preserve">Бирка маркировочная без информации 50×80, нержавеющая сталь (T02-1307MS)</t>
  </si>
  <si>
    <t xml:space="preserve">Бирка кабельная маркировочная У-135 круг белая комплект 100шт</t>
  </si>
  <si>
    <t xml:space="preserve">Бирка кабельная маркировочная У-134 Б квадрат белая комплект 100шт</t>
  </si>
  <si>
    <t xml:space="preserve">Блок питания для светодиодного освещения, корпус D-1.ИПС100-700Т IP67 1300, AC/DC LED, 85-140В,0.7А,103В</t>
  </si>
  <si>
    <t xml:space="preserve">Бокс для автоматов с дверцей на 4 модуля (щиток электрический с крышкой) - корпус модульный пластиковый</t>
  </si>
  <si>
    <t xml:space="preserve">шт</t>
  </si>
  <si>
    <t xml:space="preserve">Вилка TDM прямая, с заземлением, белая, 16А, 250В, серии "Народная" SQ1806-0403</t>
  </si>
  <si>
    <t xml:space="preserve">Вилка переносная  EKF 025 3Р+РЕ+N 32А 380В IP44 PROxima ps-025-32-380</t>
  </si>
  <si>
    <t xml:space="preserve">Вилка переносная влагозащищенная  REXANT 3Р+РЕ, 32 А, IP44, каучук 111-006</t>
  </si>
  <si>
    <t xml:space="preserve">Вилка электрическая Jilion (без заземления), 10А, белый 9533820</t>
  </si>
  <si>
    <t xml:space="preserve">Вилка электрическая пряма/каучуковая/с заземлением (16А, 250В)Черная</t>
  </si>
  <si>
    <t xml:space="preserve">Вилка электрическая ударопрочная с заземлением, 16А / 220В, черная СИБИН 55115-B</t>
  </si>
  <si>
    <r>
      <rPr>
        <sz val="14"/>
        <color rgb="FF000000"/>
        <rFont val="Times New Roman"/>
        <family val="1"/>
        <charset val="1"/>
      </rPr>
      <t xml:space="preserve">Вольтметр </t>
    </r>
    <r>
      <rPr>
        <sz val="14"/>
        <rFont val="Times New Roman"/>
        <family val="1"/>
        <charset val="1"/>
      </rPr>
      <t xml:space="preserve">Э8030-М1 (~2,5 ┴, 500 В, 50 Гц)</t>
    </r>
  </si>
  <si>
    <t xml:space="preserve">Вставка плавкая  ПН2-100-100А-У3</t>
  </si>
  <si>
    <t xml:space="preserve">Вставка плавкая  ПН2-100-С-63А-У3- 120112 КЭАЗ</t>
  </si>
  <si>
    <t xml:space="preserve">Вставка плавкая ППН-33 100/16А габарит 00С PROxima EKF fus-33/100/16</t>
  </si>
  <si>
    <t xml:space="preserve">Вставка плавкая ППН-33 160/32А габарит 00 PROxima EKF fus-33/160/32</t>
  </si>
  <si>
    <t xml:space="preserve">Выключатель автоматический  EKF 3P 25А (C) 4,5kA ВА 47-63 PROxima mcb4763-3-25C-pro</t>
  </si>
  <si>
    <t xml:space="preserve">Выключатель автоматический  ETP 3Р 80А тип C 10 кА 11559</t>
  </si>
  <si>
    <t xml:space="preserve">Выключатель автоматический 3P 32А (C) 4,5kA ВА 47-63 EKF PROxima</t>
  </si>
  <si>
    <t xml:space="preserve">Выключатель автоматический 3-полюсный , 16А, С ВА47-29 4.5кА IEK MVA20-3-016-C</t>
  </si>
  <si>
    <t xml:space="preserve">Выключатель автоматический EKF 1P 16А (С) ВА 47-63 4.5kА PROxima mcb4763-1-16C-pro</t>
  </si>
  <si>
    <t xml:space="preserve">Выключатель автоматический EKF 1P 25А (C) 4,5kA ВА 47-63 PROxima mcb4763-1-25C-pro</t>
  </si>
  <si>
    <t xml:space="preserve">Выключатель автоматический EKF 3P 32А (С) ВА 47-63 4.5кА PROxima mcb4763-3-32C-pro</t>
  </si>
  <si>
    <t xml:space="preserve">Выключатель автоматический EKF 3P 40А (С) ВА 47-63 4.5кА PROxima mcb4763-3-40C-pro</t>
  </si>
  <si>
    <t xml:space="preserve">Выключатель автоматический S201 B16</t>
  </si>
  <si>
    <t xml:space="preserve">Выключатель автоматический S201 B25</t>
  </si>
  <si>
    <t xml:space="preserve">Выключатель автоматический S203 B16</t>
  </si>
  <si>
    <t xml:space="preserve">Выключатель автоматический АЕ2046М 100 25А 12Iн 400AC У3 КЭАЗ 104621</t>
  </si>
  <si>
    <t xml:space="preserve">Выключатель автоматический АЕ2046М 100 63А 12Iн 400AC У3 КЭАЗ 104629</t>
  </si>
  <si>
    <t xml:space="preserve">Выключатель автоматический трехполюсный 10А С ВА47-63 4.5кА PROxima mcb4763-3-10C-pro EKF</t>
  </si>
  <si>
    <t xml:space="preserve">Выключатель автоматический трехполюсный 16А С ВА47-63 4.5кА PROxima mcb4763-3-16C-pro EKF</t>
  </si>
  <si>
    <t xml:space="preserve">Выключатель автоматический трехполюсный 25А С ВА47-63 4.5кА PROxima mcb4763-3-25C-pro EKF</t>
  </si>
  <si>
    <t xml:space="preserve">Выключатель автоматический трехполюсный 63А С ВА47-29 4.5кА mcb4729-3-63C EKF. Серия ВА 47-29. Количество силовых полюсов 3. Номинальный ток, А 63 Номинальная отключающая способность, кА (AC) (IEC/EN 60898) 4.5</t>
  </si>
  <si>
    <t xml:space="preserve">Выключатель автоматический трехполюсный 80А C ВА47-100 10кА MVA40-3-080-C IEK 0(0)</t>
  </si>
  <si>
    <t xml:space="preserve">Выключатель автоматический трехполюсный EKF 63А С ВА47-63 4.5кА PROxima mcb4763-3-63C-pro</t>
  </si>
  <si>
    <t xml:space="preserve">Выключатель поплавковый  Unipump 5м. Степень защиты: IP68; температура рабочей жидкости: 0-60 ºС, рабочий ток не менее 10А. Длина кабеля 5 м (не менее).</t>
  </si>
  <si>
    <t xml:space="preserve">Гайковерт аккумуляторный, 1/2", 21В, 1200 Нм с двумя 4A акк. и зар. уст-вом 1,8A, в кейсе NORDBERG</t>
  </si>
  <si>
    <t xml:space="preserve">Гайковерт пневматический ударный KRAFT KT 707007</t>
  </si>
  <si>
    <t xml:space="preserve">Гайковерт сетевой ударный MESSER IW-501 модель 2025 года 600Вт, 1900об/мин, 550Нм, 1 головка 05-41-501</t>
  </si>
  <si>
    <t xml:space="preserve">Датчик-реле давления Д210-11-1 0,5-2,0MPa </t>
  </si>
  <si>
    <t xml:space="preserve">Датчик-реле избыточного давления ДР-Д520 </t>
  </si>
  <si>
    <t xml:space="preserve">Датчик-реле уровня РОС 301</t>
  </si>
  <si>
    <t xml:space="preserve">Драйвер светодиодный ИПС50-350Т 1.2.1.0.1-106, 50 Вт источник питания для светодиодных светильников</t>
  </si>
  <si>
    <t xml:space="preserve">Дрель аккумуляторная Elitech ДА 20СЛ2 (E2201.044.01) 205670</t>
  </si>
  <si>
    <t xml:space="preserve">Дрель ЗУБР Профессионал ЗДУ-1100 ЭРММ2 ударная</t>
  </si>
  <si>
    <t xml:space="preserve">Дрель ударная Зубр МАСТЕР ДУ-810 ЭРМ2</t>
  </si>
  <si>
    <t xml:space="preserve">Дрель Фиолент МСУ10-13-РЭ </t>
  </si>
  <si>
    <t xml:space="preserve">Дрель-шуруповерт ,бесщеточная  ЗУБР Профессионал DB-201-22</t>
  </si>
  <si>
    <t xml:space="preserve">Дрель-шуруповерт аккумуляторная ИНТЕРСКОЛ ДА-13/36В 70 814.2.2.70</t>
  </si>
  <si>
    <t xml:space="preserve">Дрель-шуруповерт Bosch GSR 120-LI аккум. Патрон: быстрозажимной</t>
  </si>
  <si>
    <t xml:space="preserve">Дюбель-хомут FORTISFLEX нейлон ДХ 5-10 (б) 100шт. 56866</t>
  </si>
  <si>
    <t xml:space="preserve">Изолента самоспекающаяся  3м КВТ СИЛ-20 59319</t>
  </si>
  <si>
    <t xml:space="preserve">Изолятор ИП-10/1600-7,5 УХЛ2</t>
  </si>
  <si>
    <t xml:space="preserve">Изолятор проходной ИПУ-10/630-7,5 УХЛ1(квадрат. Фланец)</t>
  </si>
  <si>
    <t xml:space="preserve">Изолятор полимерный  ЛК 70/20-И-3 СП 00000000394 МЗВА. Вес 1,25 кг. Напряжение 20 кВ. Минимальная разрушающая сила, кН 70. </t>
  </si>
  <si>
    <t xml:space="preserve">Индикатор часового типа, 0-10мм, точность 0,01мм</t>
  </si>
  <si>
    <t xml:space="preserve">Кабель сварочный КГ 1х16</t>
  </si>
  <si>
    <t xml:space="preserve">м</t>
  </si>
  <si>
    <t xml:space="preserve">Кабель силовой алюминиевый ААШв 3х50-10кВ </t>
  </si>
  <si>
    <t xml:space="preserve">Кабель с клеммой заземления Ресанта 25 кв.мм, 1,5м [71/6/42] </t>
  </si>
  <si>
    <t xml:space="preserve">Кабель с электрододержателем Ресанта 25 кв.мм, 2 м [71/6/43] </t>
  </si>
  <si>
    <t xml:space="preserve">Клемма соединительная 2-контактная  222-412, сечение 0,08-4,0 мм2, 32А/400В  </t>
  </si>
  <si>
    <t xml:space="preserve">Комплект сварочных проводов для инвертора КГ10 3м АТЛАНТ TDH_ATL_C10_3MK</t>
  </si>
  <si>
    <t xml:space="preserve">Конвектор Eurolux OK-EU-2000C 67/4/30</t>
  </si>
  <si>
    <t xml:space="preserve">Конвектор NOBO Viking NFK 4S, 1500Вт, с терморегулятором, белый</t>
  </si>
  <si>
    <t xml:space="preserve">Конвектор электрический Рэмо 2000 Вт Солнечный бриз Сбр2000 701079</t>
  </si>
  <si>
    <t xml:space="preserve">Контактор IEK КМИ-22511, 25А, 400В/АС3, 1НЗ KKM21-025-400-01</t>
  </si>
  <si>
    <t xml:space="preserve">Контактор КМИ 11811 18А 230В А</t>
  </si>
  <si>
    <t xml:space="preserve">Контактор КМИ малогабаритный 12А катушка управления 230В АС 1НЗ KKM11-012-230-01 IEK</t>
  </si>
  <si>
    <t xml:space="preserve">Контактор КМИ-11211 12А 230В/АС3 1НЗ KKME11-012-230-01 IEK</t>
  </si>
  <si>
    <t xml:space="preserve">Контактор КМИп-10910 09А 220В/АС3 1НО IEK</t>
  </si>
  <si>
    <t xml:space="preserve">Коробка распаечная УРАЛ ПАК открытой проводки 100х100х50мм с гермовводами, 8 входов, индивидуальный штрих-код, IP54 КО-53017100-060-i</t>
  </si>
  <si>
    <t xml:space="preserve">Коробка распределительная  Промрукав 40-0200-9005 для о/п безгалогенная HF черная 70х70х40 1 шт 40-0200-9005</t>
  </si>
  <si>
    <t xml:space="preserve">Котел настенный электрически. Тип котла -электрический. Электропитание 400В, 50Гц. Мощность 12 кВт. Количество контуров 1. Максимальное давление не более 3 атм. КПД 99,5%. </t>
  </si>
  <si>
    <t xml:space="preserve">Краскопульт электрический ЭКП-400 72/17/2 Вихрь</t>
  </si>
  <si>
    <t xml:space="preserve">Лампа светодиодная  IN HOME LED-A60-VC 12Вт 230В Е27 6500К 1140Лм 4690612020259</t>
  </si>
  <si>
    <t xml:space="preserve">Лампа светодиодная  IN HOME LED-T8-М-PRO 10Вт 230В G13 4000К 1000Лм 600мм матовая неповоротная 4690612030890</t>
  </si>
  <si>
    <t xml:space="preserve">Лампа светодиодная 10Вт 230В G13 4000К 1000Лм 600мм матовая неповоротная </t>
  </si>
  <si>
    <t xml:space="preserve">Лампа светодиодная 12-48В AC/DC, 12Вт, 4000K E27</t>
  </si>
  <si>
    <t xml:space="preserve">Лампа светодиодная 20Вт 230В G13 4000К 2000Лм 1200мм матовая</t>
  </si>
  <si>
    <t xml:space="preserve">Лампа светодиодная A60 11Вт 160-260В, Е27</t>
  </si>
  <si>
    <t xml:space="preserve">Лампа светодиодная A65, E27, 20 Вт, 6500К</t>
  </si>
  <si>
    <t xml:space="preserve">Лампа светодиодная A65, E27, 25 Вт, 6500К</t>
  </si>
  <si>
    <t xml:space="preserve">Лампа светодиодная IN HOME LED-T8-М-PRO 20Вт 230В G13 4000К 2000Лм 1200мм матовая 4690612030975</t>
  </si>
  <si>
    <t xml:space="preserve">Лампа светодиодная LED 40Вт E27/E40 3600Лм 6500К</t>
  </si>
  <si>
    <t xml:space="preserve">Лампа светодиодная LED A60 Е27 12W 12-48вольт 6500К 85637133 BELLIGHT</t>
  </si>
  <si>
    <t xml:space="preserve">Лампа светодиодная SAFFIT. Серия SBT6010. Мощность 10 Вт. Цоколь G13. Цветовая температура 6400 К. Световой поток 750 лм. Длина 605 мм. Тип колбы T8. Напряжение 230 В/50 Гц. </t>
  </si>
  <si>
    <t xml:space="preserve">Лампа низковольтная светодиодная Е27 11Вт 12-24-36 вольт, нейтральный белый свет 4000K матовая FOTON LIGHTING</t>
  </si>
  <si>
    <t xml:space="preserve">Лобзик электрический ИНТЕРСКОЛ МП- 65/550 Э 101.1.1.00</t>
  </si>
  <si>
    <t xml:space="preserve">Мачта освещения ЯРКИЙ ЛУЧ YLP GIRAFFE 1.0</t>
  </si>
  <si>
    <t xml:space="preserve">Машина шлифовальная угловая аккумуляторная ЗУБР УШМ-18-125-41</t>
  </si>
  <si>
    <t xml:space="preserve">Машина шлифовальная угловая Болгарка (УШМ) ИНТЕРСКОЛ УШМ- 125/1400ЭЛ 302.1.0.00</t>
  </si>
  <si>
    <t xml:space="preserve">Машина шлифовальная угловая УШМ-2322ЭМ 747.1.1.70 Интерскол</t>
  </si>
  <si>
    <t xml:space="preserve">Машина шлифовальная аккумуляторная угловая УШМ-125/36В</t>
  </si>
  <si>
    <t xml:space="preserve">Машина шлифовальная угловая Elitech AG 1512E(E2213.052.01) HD 205378</t>
  </si>
  <si>
    <t xml:space="preserve">Мультиметр цифровой  КВТ KT 830L PROLINE 79127 постоянное напряжение: 200 мВ – 600 В. переменное напряжение: 200 В – 600 В. постоянный ток: 20 мА – 10 А. сопротивление: 200 Ом – 20 МОм Батарейка: 1.5 В ААА, 2 шт.. </t>
  </si>
  <si>
    <t xml:space="preserve">Муфта концевая три жилы винил 10кВ с наконечниками 3КНТп-10-35/50</t>
  </si>
  <si>
    <t xml:space="preserve">Муфта концевая три жилы винил 10кВ с наконечниками 3КНТп-10 70/120</t>
  </si>
  <si>
    <t xml:space="preserve">Муфта концевая три жилы винил 10кВ с наконечниками 3КНТп-10 150/240</t>
  </si>
  <si>
    <t xml:space="preserve">Муфта соединительная виниловый кабель 3 фазы +1 нулевая жила до 1000В 4СТп-1-35/50(Б) Б- срывные болты в комплекте</t>
  </si>
  <si>
    <t xml:space="preserve">Набор быстросъемных зажимов для направляющей Makita 199826-6 </t>
  </si>
  <si>
    <t xml:space="preserve">Набор втулочных наконечников НШВИ №4 (КВТ)</t>
  </si>
  <si>
    <t xml:space="preserve">Набор наконечников КВТ НШВИ №5 79493</t>
  </si>
  <si>
    <t xml:space="preserve">Набор термоусадочных трубок 328 штук (8 размеров)</t>
  </si>
  <si>
    <t xml:space="preserve">Набор термоусадочных трубок ТУТ NST-4-12-10-34-M 34 шт</t>
  </si>
  <si>
    <t xml:space="preserve">Наконечник ТМЛ 6-6-4. Тип: наконечник кольцевой прямой. Тип монтажа: опрессовка/обжим. Сечение кабеля (Cu): 6мм². Крепление винта: М6. Материал: медь луженая. </t>
  </si>
  <si>
    <t xml:space="preserve">Наконечник кабельный ТМЛс 16-10 92334 КВТ</t>
  </si>
  <si>
    <t xml:space="preserve">Наконечник кольцевой медный изолированный тип О</t>
  </si>
  <si>
    <t xml:space="preserve">Наконечник ТМЛ 25-10-7 медный луженый    </t>
  </si>
  <si>
    <t xml:space="preserve">Наконечник медный луженый ТМЛ 35-10-10 557710 ОЦМ</t>
  </si>
  <si>
    <t xml:space="preserve">Органайзер КВТ К-06 81443</t>
  </si>
  <si>
    <t xml:space="preserve">Паста контактная проводящая КВТ 55362</t>
  </si>
  <si>
    <t xml:space="preserve">Патрон ПТ 1.1-10-31,5-12,5 У3</t>
  </si>
  <si>
    <t xml:space="preserve">Патрон ПТ 1.2-10-40-31,5 У3</t>
  </si>
  <si>
    <t xml:space="preserve">Патрон электрический,подвесной, карболит Е27</t>
  </si>
  <si>
    <t xml:space="preserve">Пост кнопочный ПКЕ 222-3-У2-IP54-КЭАЗ (красный гриб)</t>
  </si>
  <si>
    <t xml:space="preserve">Привод электрический четвертьоборотный ГЗ-ОФ-300/28М F07/F10 квадрат 380В IP65 ГЗ Электропривод</t>
  </si>
  <si>
    <t xml:space="preserve">Привод электрический ASO-R16.FS Напряжение электропитания 230В AC</t>
  </si>
  <si>
    <t xml:space="preserve">Пробка Hoppecke AquaGen 12 V ( аналогов нет)</t>
  </si>
  <si>
    <t xml:space="preserve">Провод ВВГ 2х2,5</t>
  </si>
  <si>
    <t xml:space="preserve">Провод ОРЕОЛ ПуГВ нг А LS 1х2,5 желто-зеленый 50м 00-00003430</t>
  </si>
  <si>
    <t xml:space="preserve">Провод ПВС 3х1,5</t>
  </si>
  <si>
    <t xml:space="preserve">Провод ПВС 3х2,5</t>
  </si>
  <si>
    <t xml:space="preserve">Провод ПВС 3х2,5+1х1,5</t>
  </si>
  <si>
    <t xml:space="preserve">Провод ПВС 4х4</t>
  </si>
  <si>
    <t xml:space="preserve">Провод ПВС 5х6</t>
  </si>
  <si>
    <t xml:space="preserve">Провод ПВС АЛЬФАКАБЕЛЬ 4х2,5 мм ГОСТ 20 м 05069</t>
  </si>
  <si>
    <t xml:space="preserve">Провод ПЩ 4 мм² (⌀ 3,12 мм)</t>
  </si>
  <si>
    <t xml:space="preserve">Провод ПЩ 6 мм² (⌀ 3,94 мм)</t>
  </si>
  <si>
    <t xml:space="preserve">Провод ПЩ 10 мм² (⌀ 4,74 мм)</t>
  </si>
  <si>
    <t xml:space="preserve">Пускатель магнитный ПМА 3100 40А Uкат 220В (2нр+2нз) Россия, Кашинский завод электроаппаратуры te00120926</t>
  </si>
  <si>
    <t xml:space="preserve">Пускатель магнитный Электротехник ПМЛ-1100 УХЛ4 Б, 220В/50Гц, 1з, 10А, нереверсивный, без реле, IP00 ET509632</t>
  </si>
  <si>
    <t xml:space="preserve">Пускатель магнитный ПМЕ-211 УХЛ4 В, 220В/50Гц, 2з+2р, 25А,</t>
  </si>
  <si>
    <t xml:space="preserve">Пушка тепловая электрическая ТЭПК-5000K - 50 м2/ 5 кВт/ 380 В Ресанта</t>
  </si>
  <si>
    <t xml:space="preserve">Пушка электрическая тепловая  Ресанта ТЭП-3000К 67/1/8</t>
  </si>
  <si>
    <t xml:space="preserve">Пылесос строительный  с системой очистки DAEWOO DAVC 2500SD  Мощность 1400Вт. Объем бака 25л. Расход воздуха 50л/с. Разрежение 210 мбар. </t>
  </si>
  <si>
    <t xml:space="preserve">Разъем герметичный SZC28 9P-F-M кабельная вилка + розетка 9pin, 10А. Номинальное напряжение- 250В. Номинальный ток- 10А . Импульсное напряжение до 1500В. Сопротивление контактов 0,002Ом. Сопротивление изоляции, не менее 2000МОм . Диаметр входящего кабеля 15мм (PG19). Рабочая температура -25°C – +85°C Класс огнестойкости UL94-V0</t>
  </si>
  <si>
    <t xml:space="preserve">Реле тепловое РТИ-1312 5.5-8А DRT10-D055-0008 IEK</t>
  </si>
  <si>
    <t xml:space="preserve">Реле тепловое РТИ-1321 12-18А IEK DRT10-0012-0018.</t>
  </si>
  <si>
    <t xml:space="preserve">Розетка 1-местная СП с заземлением 16А белая с защ. штор. EKF Basic</t>
  </si>
  <si>
    <t xml:space="preserve">Розетка UNIVersal Аллегро с/з, з/ш, с крышкой IP54, серая 1282</t>
  </si>
  <si>
    <t xml:space="preserve">Розетка встраиваемая Systeme Electric BLNRS000021 Blanca, 16 А, белый</t>
  </si>
  <si>
    <t xml:space="preserve">Розетка двойная  IN HOME с заземлением BOLLETO белая накладная 7128 4680005959839</t>
  </si>
  <si>
    <t xml:space="preserve">Розетка накладная двухместная,с/з, 250В, 16А, IP20, пластик АВS </t>
  </si>
  <si>
    <t xml:space="preserve">Розетка накладная с заземлением с/з, з/ш, с крышкой IP54, РА16-297(03)</t>
  </si>
  <si>
    <t xml:space="preserve">Розетка переносная REXANT влагозащищенная с крышкой, 3Р+РЕ, 32 А, IP44 каучук 111-012</t>
  </si>
  <si>
    <t xml:space="preserve">Розетка РА16-254 1-ая з/к белая о/у "Пралеска" Светоприбор</t>
  </si>
  <si>
    <t xml:space="preserve">Светильник Айсберг ДДО-8 40W-5000Lm IP65 5000-5500к Прозрачный</t>
  </si>
  <si>
    <t xml:space="preserve">Светильник светодиодн. встраив. Армстронг 40W 6500K белый ЭПРА в комплекте</t>
  </si>
  <si>
    <t xml:space="preserve">Светильник светодиодный  ДВО 36Вт 595x595 4000К 3100Лм призма IP20</t>
  </si>
  <si>
    <t xml:space="preserve">Светильник светодиодный ДВО-36w 1200х180х19 4000K 3400Лм призма</t>
  </si>
  <si>
    <t xml:space="preserve">Светильник светодиодный промышленный ДСП-100Вт 10000Лм 5000К IP65 60°/120° 198-253 В Jazzway 5044364 JazzWay</t>
  </si>
  <si>
    <t xml:space="preserve">Светильник светодиодный с драйвером Армстронг 36Вт 330Лм 6500К </t>
  </si>
  <si>
    <t xml:space="preserve">Светильник Экоэл ОМЕГА v2-150.5К.Д.IP67-370.ПКП.MW.Vi7 Мощность светильника 150Вт. Цветовая температура 5000К</t>
  </si>
  <si>
    <t xml:space="preserve">Стойка для индикатора с магнитным основанием 200 мм, штатив</t>
  </si>
  <si>
    <t xml:space="preserve">Стяжка (хомут) нейлоновая пластиковая 3,6х300мм черная</t>
  </si>
  <si>
    <t xml:space="preserve">Стяжка (хомут) нейлоновая пластиковая, крепеж 2,5х150мм</t>
  </si>
  <si>
    <t xml:space="preserve">Стяжка (хомут) нейлоновая пластиковая, крепеж 2,5х200мм</t>
  </si>
  <si>
    <t xml:space="preserve">Стяжка нейлоновая 3,6x250 мм, 100 шт., белая</t>
  </si>
  <si>
    <t xml:space="preserve">Стяжка нейлоновая 3,6x300 мм, 100 шт., черная</t>
  </si>
  <si>
    <t xml:space="preserve">Стяжка нейлоновая 3х150 черный 100 штук</t>
  </si>
  <si>
    <t xml:space="preserve">Стяжка нейлоновая 4х250 мм черный 100 штук</t>
  </si>
  <si>
    <t xml:space="preserve">Стяжка нейлоновая 5х300 черный 100 штук</t>
  </si>
  <si>
    <t xml:space="preserve">Стяжка-хомут- ленточная Gigant 4,8*500 черный, 100 шт. G/1/10</t>
  </si>
  <si>
    <t xml:space="preserve">Стяжка-хомут нейлоновая  Gigant 2,5х100 черный, 100 шт G/1/0</t>
  </si>
  <si>
    <t xml:space="preserve">Термоусадка для проводов клеевая термоусадочная трубка, 2,4-12,7 мм, степень усадки  3:1   (Термоусадка клеевая для проводов и кабелей набор 130 шт в боксе) </t>
  </si>
  <si>
    <t xml:space="preserve">Термоусадка клеевая 18.0 / 6.0мм (3:1) 1м черная</t>
  </si>
  <si>
    <t xml:space="preserve">Термоусадка клеевая 9.0 / 3.0мм (3:1) 1м</t>
  </si>
  <si>
    <t xml:space="preserve">Трансформатор тока ТТИ-А 400/5А 5ВА 0,5 IEK</t>
  </si>
  <si>
    <t xml:space="preserve">Труба гофированная ПНД Plast с зондом d25мм (50м.) черная PROxima tpnd-25-50m EKF</t>
  </si>
  <si>
    <t xml:space="preserve">Трубка термоусадочная ТУТнг-LS-50/25 черн с коэффициентом усадки 2:1</t>
  </si>
  <si>
    <t xml:space="preserve">Угломер электронный с линейкой SKATA 300, металл</t>
  </si>
  <si>
    <t xml:space="preserve">Угломер электронный с магнитным основанием IP 54, строительный уровень</t>
  </si>
  <si>
    <t xml:space="preserve">Удлинитель Gigant ПВС 3x1,5 50м на катушке 80073  </t>
  </si>
  <si>
    <r>
      <rPr>
        <sz val="14"/>
        <color rgb="FF000000"/>
        <rFont val="Times New Roman"/>
        <family val="1"/>
        <charset val="1"/>
      </rPr>
      <t xml:space="preserve">Удлинитель силовой на катушке </t>
    </r>
    <r>
      <rPr>
        <b val="true"/>
        <u val="single"/>
        <sz val="14"/>
        <color rgb="FF000000"/>
        <rFont val="Times New Roman"/>
        <family val="1"/>
        <charset val="1"/>
      </rPr>
      <t xml:space="preserve">3x2,5</t>
    </r>
    <r>
      <rPr>
        <sz val="14"/>
        <color rgb="FF000000"/>
        <rFont val="Times New Roman"/>
        <family val="1"/>
        <charset val="1"/>
      </rPr>
      <t xml:space="preserve"> 30м 4 разъема 16А 220В </t>
    </r>
  </si>
  <si>
    <t xml:space="preserve">Удлинитель силовой ТМ Союз на катушке 4 гнезда 4000 Вт 30м 481S-3803 UNIVersal</t>
  </si>
  <si>
    <t xml:space="preserve">Указатель напряжения Электро Трейд до 1000В ПИН-90Э ET-UNN101</t>
  </si>
  <si>
    <t xml:space="preserve">Фонарь автомобильный аккумуляторный светодиодный с магнитом ФОТОН AU-500 22953</t>
  </si>
  <si>
    <t xml:space="preserve">Фонарь аккумуляторный ручной ФАZА AccuF1-L15WZ-bk</t>
  </si>
  <si>
    <t xml:space="preserve">Фонарь налобный аккумуляторный Focusray 1058 XML T6</t>
  </si>
  <si>
    <t xml:space="preserve">Фонарь налобный Gauss светодиодный 3 LED 5Вт аккумуляторный Li-Ion 500мАч пластик 5 режимов (GF406)</t>
  </si>
  <si>
    <t xml:space="preserve">Фонарь ручной Camelion светодиодный 1 LED на батарейках AA алюминий 3 режима (LED5135)</t>
  </si>
  <si>
    <t xml:space="preserve">Фонарь-прожектор, Спецификация: Рабочая лампа, электрический фонарик. Яркость: 140 лм. Разность мощности светодиода: 3Вт.  Тип светодиода: чип/белый «Для Bosch BAT411 (LED-140-BAT411)» можно использовать литий-ионный аккумулятор Bosch 10,8 В 12 В: BAT411 и т. </t>
  </si>
  <si>
    <t xml:space="preserve">Фонарь прожекторный ЭРА Рабочие Практик PA-802 аккумулятор 15Вт, COB, 6 режимов</t>
  </si>
  <si>
    <t xml:space="preserve">Фонарь светодиодный налобный  КОСМОС 3 Вт XPE, 5Вт COB, 1200Mah LI-On, зарядка Micro USB KOCH5WLi-On</t>
  </si>
  <si>
    <t xml:space="preserve">Фонарь ЭРА SDA30M NEW 5хLED, аккумулятор NiMH, блистер Б0020022</t>
  </si>
  <si>
    <t xml:space="preserve">Хомут пластиковый 8 х 400 черный [УТ-00010904] упак 100шт</t>
  </si>
  <si>
    <t xml:space="preserve">Щит распределительный навесной (1х12м) ЩРН-12-265х310х120 (ЩРН-12) IP54 герметичный EKF PROxima</t>
  </si>
  <si>
    <t xml:space="preserve">Электродвигатель 5АИ 80 В2 2.2/3000 IM 3081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</si>
  <si>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</si>
  <si>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</si>
  <si>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</si>
  <si>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</si>
  <si>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Срок поставки: до 20.11.2026 года</t>
  </si>
  <si>
    <t xml:space="preserve">Место поставки: СК, г.Невинномысск, ул. Водопроводная 349а.</t>
  </si>
  <si>
    <t xml:space="preserve">Национальный режим предоставляется</t>
  </si>
  <si>
    <t xml:space="preserve">Национальный режим не предоставляется – запрет</t>
  </si>
  <si>
    <t xml:space="preserve">Национальный режим не предоставляется – ограничение</t>
  </si>
  <si>
    <t xml:space="preserve">Национальный режим не предоставляется – преимущество</t>
  </si>
  <si>
    <t xml:space="preserve">Национальный режим не предоставляется – минимальная обязательная доля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</si>
</sst>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.00"/>
    <numFmt numFmtId="166" formatCode="#,##0.00"/>
    <numFmt numFmtId="167" formatCode="0%"/>
  </numFmts>
  <fonts count="19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i val="true"/>
      <sz val="1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4"/>
      <color rgb="FF00000A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name val="Times New Roman"/>
      <family val="1"/>
      <charset val="1"/>
    </font>
    <font>
      <sz val="14"/>
      <color rgb="FF1C2126"/>
      <name val="Times New Roman"/>
      <family val="1"/>
      <charset val="1"/>
    </font>
    <font>
      <b val="true"/>
      <u val="single"/>
      <sz val="14"/>
      <color rgb="FF000000"/>
      <name val="Times New Roman"/>
      <family val="1"/>
      <charset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 diagonalUp="false" diagonalDown="false">
      <left style="thin">
        <color rgb="FF7F7F7F"/>
      </left>
      <right/>
      <top/>
      <bottom style="thin">
        <color rgb="FF7F7F7F"/>
      </bottom>
      <diagonal/>
    </border>
    <border diagonalUp="false" diagonalDown="false">
      <left/>
      <right style="thin">
        <color rgb="FF7F7F7F"/>
      </right>
      <top/>
      <bottom style="thin">
        <color rgb="FF7F7F7F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0" borderId="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 2" xfId="20"/>
    <cellStyle name="Обычный 2 3" xfId="21"/>
  </cellStyles>
  <dxfs count="5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00000A"/>
        </patternFill>
      </fill>
    </dxf>
    <dxf>
      <fill>
        <patternFill patternType="solid">
          <fgColor rgb="FF1C2126"/>
        </patternFill>
      </fill>
    </dxf>
    <dxf>
      <fill>
        <patternFill patternType="solid">
          <fgColor rgb="FFDEEBF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21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37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60" zoomScalePageLayoutView="100" workbookViewId="0">
      <selection pane="topLeft" activeCell="D206" activeCellId="0" sqref="D206"/>
    </sheetView>
  </sheetViews>
  <sheetFormatPr defaultColWidth="18.5703125" defaultRowHeight="18.75" zeroHeight="false" outlineLevelRow="0" outlineLevelCol="0"/>
  <cols>
    <col collapsed="false" customWidth="true" hidden="false" outlineLevel="0" max="1" min="1" style="1" width="6.57"/>
    <col collapsed="false" customWidth="true" hidden="false" outlineLevel="0" max="2" min="2" style="2" width="118.43"/>
    <col collapsed="false" customWidth="true" hidden="false" outlineLevel="0" max="3" min="3" style="2" width="14.71"/>
    <col collapsed="false" customWidth="true" hidden="false" outlineLevel="0" max="4" min="4" style="2" width="17.42"/>
    <col collapsed="false" customWidth="true" hidden="false" outlineLevel="0" max="5" min="5" style="2" width="20.57"/>
    <col collapsed="false" customWidth="true" hidden="false" outlineLevel="0" max="6" min="6" style="3" width="20.57"/>
    <col collapsed="false" customWidth="false" hidden="false" outlineLevel="0" max="7" min="7" style="4" width="18.57"/>
    <col collapsed="false" customWidth="false" hidden="false" outlineLevel="0" max="16384" min="8" style="1" width="18.57"/>
  </cols>
  <sheetData>
    <row r="1" customFormat="false" ht="24" hidden="false" customHeight="true" outlineLevel="0" collapsed="false">
      <c r="B1" s="5" t="s">
        <v>0</v>
      </c>
    </row>
    <row r="3" customFormat="false" ht="123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="11" customFormat="true" ht="29.25" hidden="false" customHeight="true" outlineLevel="0" collapsed="false">
      <c r="A4" s="8" t="n">
        <v>1</v>
      </c>
      <c r="B4" s="9" t="n">
        <v>2</v>
      </c>
      <c r="C4" s="9" t="n">
        <v>3</v>
      </c>
      <c r="D4" s="8" t="n">
        <v>4</v>
      </c>
      <c r="E4" s="9" t="n">
        <v>5</v>
      </c>
      <c r="F4" s="9" t="n">
        <v>6</v>
      </c>
      <c r="G4" s="10"/>
    </row>
    <row r="5" s="18" customFormat="true" ht="73.5" hidden="false" customHeight="true" outlineLevel="0" collapsed="false">
      <c r="A5" s="12" t="n">
        <v>1</v>
      </c>
      <c r="B5" s="13" t="s">
        <v>7</v>
      </c>
      <c r="C5" s="14" t="s">
        <v>8</v>
      </c>
      <c r="D5" s="15" t="n">
        <v>1</v>
      </c>
      <c r="E5" s="16"/>
      <c r="F5" s="17" t="n">
        <f aca="false">D5*E5</f>
        <v>0</v>
      </c>
      <c r="G5" s="4"/>
    </row>
    <row r="6" s="18" customFormat="true" ht="45.75" hidden="false" customHeight="true" outlineLevel="0" collapsed="false">
      <c r="A6" s="12" t="n">
        <v>2</v>
      </c>
      <c r="B6" s="19" t="s">
        <v>9</v>
      </c>
      <c r="C6" s="14" t="s">
        <v>8</v>
      </c>
      <c r="D6" s="15" t="n">
        <v>3</v>
      </c>
      <c r="E6" s="16"/>
      <c r="F6" s="17" t="n">
        <f aca="false">D6*E6</f>
        <v>0</v>
      </c>
      <c r="G6" s="4"/>
    </row>
    <row r="7" s="18" customFormat="true" ht="45.75" hidden="false" customHeight="true" outlineLevel="0" collapsed="false">
      <c r="A7" s="12" t="n">
        <v>3</v>
      </c>
      <c r="B7" s="20" t="s">
        <v>10</v>
      </c>
      <c r="C7" s="14" t="s">
        <v>8</v>
      </c>
      <c r="D7" s="15" t="n">
        <v>9</v>
      </c>
      <c r="E7" s="16"/>
      <c r="F7" s="17" t="n">
        <f aca="false">D7*E7</f>
        <v>0</v>
      </c>
      <c r="G7" s="4"/>
    </row>
    <row r="8" s="18" customFormat="true" ht="45.75" hidden="false" customHeight="true" outlineLevel="0" collapsed="false">
      <c r="A8" s="12" t="n">
        <v>4</v>
      </c>
      <c r="B8" s="21" t="s">
        <v>11</v>
      </c>
      <c r="C8" s="14" t="s">
        <v>8</v>
      </c>
      <c r="D8" s="15" t="n">
        <v>10</v>
      </c>
      <c r="E8" s="16"/>
      <c r="F8" s="17" t="n">
        <f aca="false">D8*E8</f>
        <v>0</v>
      </c>
      <c r="G8" s="4"/>
    </row>
    <row r="9" s="18" customFormat="true" ht="45.75" hidden="false" customHeight="true" outlineLevel="0" collapsed="false">
      <c r="A9" s="12" t="n">
        <v>5</v>
      </c>
      <c r="B9" s="22" t="s">
        <v>12</v>
      </c>
      <c r="C9" s="14" t="s">
        <v>8</v>
      </c>
      <c r="D9" s="15" t="n">
        <v>3</v>
      </c>
      <c r="E9" s="16"/>
      <c r="F9" s="17" t="n">
        <f aca="false">D9*E9</f>
        <v>0</v>
      </c>
      <c r="G9" s="4"/>
    </row>
    <row r="10" s="18" customFormat="true" ht="45.75" hidden="false" customHeight="true" outlineLevel="0" collapsed="false">
      <c r="A10" s="12" t="n">
        <v>6</v>
      </c>
      <c r="B10" s="23" t="s">
        <v>13</v>
      </c>
      <c r="C10" s="14" t="s">
        <v>8</v>
      </c>
      <c r="D10" s="15" t="n">
        <v>1</v>
      </c>
      <c r="E10" s="16"/>
      <c r="F10" s="17" t="n">
        <f aca="false">D10*E10</f>
        <v>0</v>
      </c>
      <c r="G10" s="4"/>
    </row>
    <row r="11" s="18" customFormat="true" ht="45.75" hidden="false" customHeight="true" outlineLevel="0" collapsed="false">
      <c r="A11" s="12" t="n">
        <v>7</v>
      </c>
      <c r="B11" s="23" t="s">
        <v>14</v>
      </c>
      <c r="C11" s="14" t="s">
        <v>8</v>
      </c>
      <c r="D11" s="15" t="n">
        <v>1</v>
      </c>
      <c r="E11" s="16"/>
      <c r="F11" s="17" t="n">
        <f aca="false">D11*E11</f>
        <v>0</v>
      </c>
      <c r="G11" s="4"/>
    </row>
    <row r="12" s="18" customFormat="true" ht="45.75" hidden="false" customHeight="true" outlineLevel="0" collapsed="false">
      <c r="A12" s="12" t="n">
        <v>8</v>
      </c>
      <c r="B12" s="21" t="s">
        <v>15</v>
      </c>
      <c r="C12" s="14" t="s">
        <v>8</v>
      </c>
      <c r="D12" s="15" t="n">
        <v>1050</v>
      </c>
      <c r="E12" s="16"/>
      <c r="F12" s="17" t="n">
        <f aca="false">D12*E12</f>
        <v>0</v>
      </c>
      <c r="G12" s="4"/>
    </row>
    <row r="13" s="18" customFormat="true" ht="45.75" hidden="false" customHeight="true" outlineLevel="0" collapsed="false">
      <c r="A13" s="12" t="n">
        <v>9</v>
      </c>
      <c r="B13" s="20" t="s">
        <v>16</v>
      </c>
      <c r="C13" s="14" t="s">
        <v>8</v>
      </c>
      <c r="D13" s="15" t="n">
        <v>1</v>
      </c>
      <c r="E13" s="16"/>
      <c r="F13" s="17" t="n">
        <f aca="false">D13*E13</f>
        <v>0</v>
      </c>
      <c r="G13" s="4"/>
    </row>
    <row r="14" s="18" customFormat="true" ht="45.75" hidden="false" customHeight="true" outlineLevel="0" collapsed="false">
      <c r="A14" s="12" t="n">
        <v>10</v>
      </c>
      <c r="B14" s="20" t="s">
        <v>17</v>
      </c>
      <c r="C14" s="14" t="s">
        <v>8</v>
      </c>
      <c r="D14" s="15" t="n">
        <v>2</v>
      </c>
      <c r="E14" s="16"/>
      <c r="F14" s="17" t="n">
        <f aca="false">D14*E14</f>
        <v>0</v>
      </c>
      <c r="G14" s="4"/>
    </row>
    <row r="15" s="18" customFormat="true" ht="45.75" hidden="false" customHeight="true" outlineLevel="0" collapsed="false">
      <c r="A15" s="12" t="n">
        <v>11</v>
      </c>
      <c r="B15" s="20" t="s">
        <v>18</v>
      </c>
      <c r="C15" s="14" t="s">
        <v>8</v>
      </c>
      <c r="D15" s="15" t="n">
        <v>5</v>
      </c>
      <c r="E15" s="24"/>
      <c r="F15" s="17" t="n">
        <f aca="false">D15*E15</f>
        <v>0</v>
      </c>
      <c r="G15" s="4"/>
    </row>
    <row r="16" s="18" customFormat="true" ht="45.75" hidden="false" customHeight="true" outlineLevel="0" collapsed="false">
      <c r="A16" s="12" t="n">
        <v>12</v>
      </c>
      <c r="B16" s="19" t="s">
        <v>19</v>
      </c>
      <c r="C16" s="14" t="s">
        <v>20</v>
      </c>
      <c r="D16" s="15" t="n">
        <v>3</v>
      </c>
      <c r="E16" s="16"/>
      <c r="F16" s="17" t="n">
        <f aca="false">D16*E16</f>
        <v>0</v>
      </c>
      <c r="G16" s="4"/>
    </row>
    <row r="17" s="18" customFormat="true" ht="45.75" hidden="false" customHeight="true" outlineLevel="0" collapsed="false">
      <c r="A17" s="12" t="n">
        <v>13</v>
      </c>
      <c r="B17" s="20" t="s">
        <v>21</v>
      </c>
      <c r="C17" s="14" t="s">
        <v>8</v>
      </c>
      <c r="D17" s="15" t="n">
        <v>30</v>
      </c>
      <c r="E17" s="16"/>
      <c r="F17" s="17" t="n">
        <f aca="false">D17*E17</f>
        <v>0</v>
      </c>
      <c r="G17" s="4"/>
    </row>
    <row r="18" s="18" customFormat="true" ht="45.75" hidden="false" customHeight="true" outlineLevel="0" collapsed="false">
      <c r="A18" s="12" t="n">
        <v>14</v>
      </c>
      <c r="B18" s="20" t="s">
        <v>22</v>
      </c>
      <c r="C18" s="14" t="s">
        <v>8</v>
      </c>
      <c r="D18" s="15" t="n">
        <v>3</v>
      </c>
      <c r="E18" s="16"/>
      <c r="F18" s="17" t="n">
        <f aca="false">D18*E18</f>
        <v>0</v>
      </c>
      <c r="G18" s="4"/>
    </row>
    <row r="19" s="18" customFormat="true" ht="45.75" hidden="false" customHeight="true" outlineLevel="0" collapsed="false">
      <c r="A19" s="12" t="n">
        <v>15</v>
      </c>
      <c r="B19" s="20" t="s">
        <v>23</v>
      </c>
      <c r="C19" s="14" t="s">
        <v>8</v>
      </c>
      <c r="D19" s="15" t="n">
        <v>2</v>
      </c>
      <c r="E19" s="16"/>
      <c r="F19" s="17" t="n">
        <f aca="false">D19*E19</f>
        <v>0</v>
      </c>
      <c r="G19" s="4"/>
    </row>
    <row r="20" s="18" customFormat="true" ht="45.75" hidden="false" customHeight="true" outlineLevel="0" collapsed="false">
      <c r="A20" s="12" t="n">
        <v>16</v>
      </c>
      <c r="B20" s="20" t="s">
        <v>24</v>
      </c>
      <c r="C20" s="14" t="s">
        <v>8</v>
      </c>
      <c r="D20" s="15" t="n">
        <v>4</v>
      </c>
      <c r="E20" s="16"/>
      <c r="F20" s="17" t="n">
        <f aca="false">D20*E20</f>
        <v>0</v>
      </c>
      <c r="G20" s="4"/>
    </row>
    <row r="21" s="18" customFormat="true" ht="45.75" hidden="false" customHeight="true" outlineLevel="0" collapsed="false">
      <c r="A21" s="12" t="n">
        <v>17</v>
      </c>
      <c r="B21" s="20" t="s">
        <v>25</v>
      </c>
      <c r="C21" s="14" t="s">
        <v>8</v>
      </c>
      <c r="D21" s="15" t="n">
        <v>10</v>
      </c>
      <c r="E21" s="16"/>
      <c r="F21" s="17" t="n">
        <f aca="false">D21*E21</f>
        <v>0</v>
      </c>
      <c r="G21" s="4"/>
    </row>
    <row r="22" s="18" customFormat="true" ht="45.75" hidden="false" customHeight="true" outlineLevel="0" collapsed="false">
      <c r="A22" s="12" t="n">
        <v>18</v>
      </c>
      <c r="B22" s="20" t="s">
        <v>26</v>
      </c>
      <c r="C22" s="14" t="s">
        <v>8</v>
      </c>
      <c r="D22" s="15" t="n">
        <v>15</v>
      </c>
      <c r="E22" s="16"/>
      <c r="F22" s="17" t="n">
        <f aca="false">D22*E22</f>
        <v>0</v>
      </c>
      <c r="G22" s="4"/>
    </row>
    <row r="23" s="18" customFormat="true" ht="45.75" hidden="false" customHeight="true" outlineLevel="0" collapsed="false">
      <c r="A23" s="12" t="n">
        <v>19</v>
      </c>
      <c r="B23" s="19" t="s">
        <v>27</v>
      </c>
      <c r="C23" s="14" t="s">
        <v>8</v>
      </c>
      <c r="D23" s="15" t="n">
        <v>1</v>
      </c>
      <c r="E23" s="16"/>
      <c r="F23" s="17" t="n">
        <f aca="false">D23*E23</f>
        <v>0</v>
      </c>
      <c r="G23" s="4"/>
    </row>
    <row r="24" s="18" customFormat="true" ht="45.75" hidden="false" customHeight="true" outlineLevel="0" collapsed="false">
      <c r="A24" s="12" t="n">
        <v>20</v>
      </c>
      <c r="B24" s="20" t="s">
        <v>28</v>
      </c>
      <c r="C24" s="14" t="s">
        <v>8</v>
      </c>
      <c r="D24" s="15" t="n">
        <v>13</v>
      </c>
      <c r="E24" s="16"/>
      <c r="F24" s="17" t="n">
        <f aca="false">D24*E24</f>
        <v>0</v>
      </c>
      <c r="G24" s="4"/>
    </row>
    <row r="25" s="18" customFormat="true" ht="45.75" hidden="false" customHeight="true" outlineLevel="0" collapsed="false">
      <c r="A25" s="12" t="n">
        <v>21</v>
      </c>
      <c r="B25" s="20" t="s">
        <v>29</v>
      </c>
      <c r="C25" s="14" t="s">
        <v>8</v>
      </c>
      <c r="D25" s="15" t="n">
        <v>10</v>
      </c>
      <c r="E25" s="16"/>
      <c r="F25" s="17" t="n">
        <f aca="false">D25*E25</f>
        <v>0</v>
      </c>
      <c r="G25" s="4"/>
    </row>
    <row r="26" s="18" customFormat="true" ht="45.75" hidden="false" customHeight="true" outlineLevel="0" collapsed="false">
      <c r="A26" s="12" t="n">
        <v>22</v>
      </c>
      <c r="B26" s="19" t="s">
        <v>30</v>
      </c>
      <c r="C26" s="14" t="s">
        <v>8</v>
      </c>
      <c r="D26" s="15" t="n">
        <v>2</v>
      </c>
      <c r="E26" s="16"/>
      <c r="F26" s="17" t="n">
        <f aca="false">D26*E26</f>
        <v>0</v>
      </c>
      <c r="G26" s="4"/>
    </row>
    <row r="27" s="18" customFormat="true" ht="45.75" hidden="false" customHeight="true" outlineLevel="0" collapsed="false">
      <c r="A27" s="12" t="n">
        <v>23</v>
      </c>
      <c r="B27" s="19" t="s">
        <v>31</v>
      </c>
      <c r="C27" s="14" t="s">
        <v>8</v>
      </c>
      <c r="D27" s="15" t="n">
        <v>3</v>
      </c>
      <c r="E27" s="16"/>
      <c r="F27" s="17" t="n">
        <f aca="false">D27*E27</f>
        <v>0</v>
      </c>
      <c r="G27" s="4"/>
    </row>
    <row r="28" s="18" customFormat="true" ht="45.75" hidden="false" customHeight="true" outlineLevel="0" collapsed="false">
      <c r="A28" s="12" t="n">
        <v>24</v>
      </c>
      <c r="B28" s="20" t="s">
        <v>32</v>
      </c>
      <c r="C28" s="14" t="s">
        <v>8</v>
      </c>
      <c r="D28" s="15" t="n">
        <v>1</v>
      </c>
      <c r="E28" s="16"/>
      <c r="F28" s="17" t="n">
        <f aca="false">D28*E28</f>
        <v>0</v>
      </c>
      <c r="G28" s="4"/>
    </row>
    <row r="29" s="18" customFormat="true" ht="45.75" hidden="false" customHeight="true" outlineLevel="0" collapsed="false">
      <c r="A29" s="12" t="n">
        <v>25</v>
      </c>
      <c r="B29" s="20" t="s">
        <v>33</v>
      </c>
      <c r="C29" s="14" t="s">
        <v>8</v>
      </c>
      <c r="D29" s="15" t="n">
        <v>2</v>
      </c>
      <c r="E29" s="24"/>
      <c r="F29" s="17" t="n">
        <f aca="false">D29*E29</f>
        <v>0</v>
      </c>
      <c r="G29" s="4"/>
    </row>
    <row r="30" s="18" customFormat="true" ht="45.75" hidden="false" customHeight="true" outlineLevel="0" collapsed="false">
      <c r="A30" s="12" t="n">
        <v>26</v>
      </c>
      <c r="B30" s="20" t="s">
        <v>34</v>
      </c>
      <c r="C30" s="14" t="s">
        <v>8</v>
      </c>
      <c r="D30" s="15" t="n">
        <v>3</v>
      </c>
      <c r="E30" s="16"/>
      <c r="F30" s="17" t="n">
        <f aca="false">D30*E30</f>
        <v>0</v>
      </c>
      <c r="G30" s="4"/>
    </row>
    <row r="31" s="18" customFormat="true" ht="45.75" hidden="false" customHeight="true" outlineLevel="0" collapsed="false">
      <c r="A31" s="12" t="n">
        <v>27</v>
      </c>
      <c r="B31" s="20" t="s">
        <v>35</v>
      </c>
      <c r="C31" s="14" t="s">
        <v>8</v>
      </c>
      <c r="D31" s="15" t="n">
        <v>1</v>
      </c>
      <c r="E31" s="16"/>
      <c r="F31" s="17" t="n">
        <f aca="false">D31*E31</f>
        <v>0</v>
      </c>
      <c r="G31" s="4"/>
    </row>
    <row r="32" s="18" customFormat="true" ht="45.75" hidden="false" customHeight="true" outlineLevel="0" collapsed="false">
      <c r="A32" s="12" t="n">
        <v>28</v>
      </c>
      <c r="B32" s="20" t="s">
        <v>36</v>
      </c>
      <c r="C32" s="14" t="s">
        <v>8</v>
      </c>
      <c r="D32" s="15" t="n">
        <v>16</v>
      </c>
      <c r="E32" s="16"/>
      <c r="F32" s="17" t="n">
        <f aca="false">D32*E32</f>
        <v>0</v>
      </c>
      <c r="G32" s="4"/>
    </row>
    <row r="33" s="18" customFormat="true" ht="45.75" hidden="false" customHeight="true" outlineLevel="0" collapsed="false">
      <c r="A33" s="12" t="n">
        <v>29</v>
      </c>
      <c r="B33" s="20" t="s">
        <v>37</v>
      </c>
      <c r="C33" s="14" t="s">
        <v>8</v>
      </c>
      <c r="D33" s="15" t="n">
        <v>16</v>
      </c>
      <c r="E33" s="16"/>
      <c r="F33" s="17" t="n">
        <f aca="false">D33*E33</f>
        <v>0</v>
      </c>
      <c r="G33" s="4"/>
    </row>
    <row r="34" s="18" customFormat="true" ht="45.75" hidden="false" customHeight="true" outlineLevel="0" collapsed="false">
      <c r="A34" s="12" t="n">
        <v>30</v>
      </c>
      <c r="B34" s="20" t="s">
        <v>38</v>
      </c>
      <c r="C34" s="14" t="s">
        <v>8</v>
      </c>
      <c r="D34" s="15" t="n">
        <v>6</v>
      </c>
      <c r="E34" s="16"/>
      <c r="F34" s="17" t="n">
        <f aca="false">D34*E34</f>
        <v>0</v>
      </c>
      <c r="G34" s="4"/>
    </row>
    <row r="35" s="18" customFormat="true" ht="45.75" hidden="false" customHeight="true" outlineLevel="0" collapsed="false">
      <c r="A35" s="12" t="n">
        <v>31</v>
      </c>
      <c r="B35" s="20" t="s">
        <v>39</v>
      </c>
      <c r="C35" s="14" t="s">
        <v>8</v>
      </c>
      <c r="D35" s="15" t="n">
        <v>3</v>
      </c>
      <c r="E35" s="16"/>
      <c r="F35" s="17" t="n">
        <f aca="false">D35*E35</f>
        <v>0</v>
      </c>
      <c r="G35" s="4"/>
    </row>
    <row r="36" s="18" customFormat="true" ht="45.75" hidden="false" customHeight="true" outlineLevel="0" collapsed="false">
      <c r="A36" s="12" t="n">
        <v>32</v>
      </c>
      <c r="B36" s="20" t="s">
        <v>40</v>
      </c>
      <c r="C36" s="14" t="s">
        <v>8</v>
      </c>
      <c r="D36" s="15" t="n">
        <v>5</v>
      </c>
      <c r="E36" s="16"/>
      <c r="F36" s="17" t="n">
        <f aca="false">D36*E36</f>
        <v>0</v>
      </c>
      <c r="G36" s="4"/>
    </row>
    <row r="37" s="18" customFormat="true" ht="45.75" hidden="false" customHeight="true" outlineLevel="0" collapsed="false">
      <c r="A37" s="12" t="n">
        <v>33</v>
      </c>
      <c r="B37" s="20" t="s">
        <v>41</v>
      </c>
      <c r="C37" s="14" t="s">
        <v>8</v>
      </c>
      <c r="D37" s="15" t="n">
        <v>5</v>
      </c>
      <c r="E37" s="16"/>
      <c r="F37" s="17" t="n">
        <f aca="false">D37*E37</f>
        <v>0</v>
      </c>
      <c r="G37" s="4"/>
    </row>
    <row r="38" s="18" customFormat="true" ht="45.75" hidden="false" customHeight="true" outlineLevel="0" collapsed="false">
      <c r="A38" s="12" t="n">
        <v>34</v>
      </c>
      <c r="B38" s="20" t="s">
        <v>42</v>
      </c>
      <c r="C38" s="14" t="s">
        <v>8</v>
      </c>
      <c r="D38" s="15" t="n">
        <v>5</v>
      </c>
      <c r="E38" s="16"/>
      <c r="F38" s="17" t="n">
        <f aca="false">D38*E38</f>
        <v>0</v>
      </c>
      <c r="G38" s="4"/>
    </row>
    <row r="39" s="18" customFormat="true" ht="45.75" hidden="false" customHeight="true" outlineLevel="0" collapsed="false">
      <c r="A39" s="12" t="n">
        <v>35</v>
      </c>
      <c r="B39" s="19" t="s">
        <v>43</v>
      </c>
      <c r="C39" s="14" t="s">
        <v>8</v>
      </c>
      <c r="D39" s="15" t="n">
        <v>1</v>
      </c>
      <c r="E39" s="16"/>
      <c r="F39" s="17" t="n">
        <f aca="false">D39*E39</f>
        <v>0</v>
      </c>
      <c r="G39" s="4"/>
    </row>
    <row r="40" s="18" customFormat="true" ht="45.75" hidden="false" customHeight="true" outlineLevel="0" collapsed="false">
      <c r="A40" s="12" t="n">
        <v>36</v>
      </c>
      <c r="B40" s="19" t="s">
        <v>44</v>
      </c>
      <c r="C40" s="14" t="s">
        <v>8</v>
      </c>
      <c r="D40" s="15" t="n">
        <v>1</v>
      </c>
      <c r="E40" s="16"/>
      <c r="F40" s="17" t="n">
        <f aca="false">D40*E40</f>
        <v>0</v>
      </c>
      <c r="G40" s="4"/>
    </row>
    <row r="41" s="18" customFormat="true" ht="45.75" hidden="false" customHeight="true" outlineLevel="0" collapsed="false">
      <c r="A41" s="12" t="n">
        <v>37</v>
      </c>
      <c r="B41" s="20" t="s">
        <v>45</v>
      </c>
      <c r="C41" s="14" t="s">
        <v>8</v>
      </c>
      <c r="D41" s="15" t="n">
        <v>3</v>
      </c>
      <c r="E41" s="16"/>
      <c r="F41" s="17" t="n">
        <f aca="false">D41*E41</f>
        <v>0</v>
      </c>
      <c r="G41" s="4"/>
    </row>
    <row r="42" s="18" customFormat="true" ht="45.75" hidden="false" customHeight="true" outlineLevel="0" collapsed="false">
      <c r="A42" s="12" t="n">
        <v>38</v>
      </c>
      <c r="B42" s="20" t="s">
        <v>46</v>
      </c>
      <c r="C42" s="14" t="s">
        <v>8</v>
      </c>
      <c r="D42" s="15" t="n">
        <v>8</v>
      </c>
      <c r="E42" s="16"/>
      <c r="F42" s="17" t="n">
        <f aca="false">D42*E42</f>
        <v>0</v>
      </c>
      <c r="G42" s="4"/>
    </row>
    <row r="43" s="18" customFormat="true" ht="45.75" hidden="false" customHeight="true" outlineLevel="0" collapsed="false">
      <c r="A43" s="12" t="n">
        <v>39</v>
      </c>
      <c r="B43" s="20" t="s">
        <v>47</v>
      </c>
      <c r="C43" s="14" t="s">
        <v>8</v>
      </c>
      <c r="D43" s="15" t="n">
        <v>8</v>
      </c>
      <c r="E43" s="16"/>
      <c r="F43" s="17" t="n">
        <f aca="false">D43*E43</f>
        <v>0</v>
      </c>
      <c r="G43" s="4"/>
    </row>
    <row r="44" s="18" customFormat="true" ht="45.75" hidden="false" customHeight="true" outlineLevel="0" collapsed="false">
      <c r="A44" s="12" t="n">
        <v>40</v>
      </c>
      <c r="B44" s="20" t="s">
        <v>48</v>
      </c>
      <c r="C44" s="14" t="s">
        <v>8</v>
      </c>
      <c r="D44" s="15" t="n">
        <v>1</v>
      </c>
      <c r="E44" s="16"/>
      <c r="F44" s="17" t="n">
        <f aca="false">D44*E44</f>
        <v>0</v>
      </c>
      <c r="G44" s="4"/>
    </row>
    <row r="45" s="18" customFormat="true" ht="45.75" hidden="false" customHeight="true" outlineLevel="0" collapsed="false">
      <c r="A45" s="12" t="n">
        <v>41</v>
      </c>
      <c r="B45" s="20" t="s">
        <v>49</v>
      </c>
      <c r="C45" s="14" t="s">
        <v>8</v>
      </c>
      <c r="D45" s="15" t="n">
        <v>3</v>
      </c>
      <c r="E45" s="16"/>
      <c r="F45" s="17" t="n">
        <f aca="false">D45*E45</f>
        <v>0</v>
      </c>
      <c r="G45" s="4"/>
    </row>
    <row r="46" s="18" customFormat="true" ht="45.75" hidden="false" customHeight="true" outlineLevel="0" collapsed="false">
      <c r="A46" s="12" t="n">
        <v>42</v>
      </c>
      <c r="B46" s="20" t="s">
        <v>50</v>
      </c>
      <c r="C46" s="15" t="s">
        <v>8</v>
      </c>
      <c r="D46" s="15" t="n">
        <v>3</v>
      </c>
      <c r="E46" s="16"/>
      <c r="F46" s="17" t="n">
        <f aca="false">D46*E46</f>
        <v>0</v>
      </c>
      <c r="G46" s="4"/>
    </row>
    <row r="47" s="18" customFormat="true" ht="45.75" hidden="false" customHeight="true" outlineLevel="0" collapsed="false">
      <c r="A47" s="12" t="n">
        <v>43</v>
      </c>
      <c r="B47" s="13" t="s">
        <v>51</v>
      </c>
      <c r="C47" s="15" t="s">
        <v>8</v>
      </c>
      <c r="D47" s="15" t="n">
        <v>2</v>
      </c>
      <c r="E47" s="16"/>
      <c r="F47" s="17" t="n">
        <f aca="false">D47*E47</f>
        <v>0</v>
      </c>
      <c r="G47" s="4"/>
    </row>
    <row r="48" s="18" customFormat="true" ht="45.75" hidden="false" customHeight="true" outlineLevel="0" collapsed="false">
      <c r="A48" s="12" t="n">
        <v>44</v>
      </c>
      <c r="B48" s="20" t="s">
        <v>52</v>
      </c>
      <c r="C48" s="14" t="s">
        <v>8</v>
      </c>
      <c r="D48" s="15" t="n">
        <v>1</v>
      </c>
      <c r="E48" s="16"/>
      <c r="F48" s="17" t="n">
        <f aca="false">D48*E48</f>
        <v>0</v>
      </c>
      <c r="G48" s="4"/>
    </row>
    <row r="49" s="18" customFormat="true" ht="45.75" hidden="false" customHeight="true" outlineLevel="0" collapsed="false">
      <c r="A49" s="12" t="n">
        <v>45</v>
      </c>
      <c r="B49" s="25" t="s">
        <v>53</v>
      </c>
      <c r="C49" s="14" t="s">
        <v>20</v>
      </c>
      <c r="D49" s="15" t="n">
        <v>2</v>
      </c>
      <c r="E49" s="24"/>
      <c r="F49" s="17" t="n">
        <f aca="false">D49*E49</f>
        <v>0</v>
      </c>
      <c r="G49" s="4"/>
    </row>
    <row r="50" s="18" customFormat="true" ht="45.75" hidden="false" customHeight="true" outlineLevel="0" collapsed="false">
      <c r="A50" s="12" t="n">
        <v>46</v>
      </c>
      <c r="B50" s="20" t="s">
        <v>54</v>
      </c>
      <c r="C50" s="14" t="s">
        <v>20</v>
      </c>
      <c r="D50" s="15" t="n">
        <v>1</v>
      </c>
      <c r="E50" s="16"/>
      <c r="F50" s="17" t="n">
        <f aca="false">D50*E50</f>
        <v>0</v>
      </c>
      <c r="G50" s="4"/>
    </row>
    <row r="51" s="18" customFormat="true" ht="45.75" hidden="false" customHeight="true" outlineLevel="0" collapsed="false">
      <c r="A51" s="12" t="n">
        <v>47</v>
      </c>
      <c r="B51" s="21" t="s">
        <v>55</v>
      </c>
      <c r="C51" s="14" t="s">
        <v>20</v>
      </c>
      <c r="D51" s="15" t="n">
        <v>4</v>
      </c>
      <c r="E51" s="16"/>
      <c r="F51" s="17" t="n">
        <f aca="false">D51*E51</f>
        <v>0</v>
      </c>
      <c r="G51" s="4"/>
    </row>
    <row r="52" s="18" customFormat="true" ht="45.75" hidden="false" customHeight="true" outlineLevel="0" collapsed="false">
      <c r="A52" s="12" t="n">
        <v>48</v>
      </c>
      <c r="B52" s="21" t="s">
        <v>56</v>
      </c>
      <c r="C52" s="15" t="s">
        <v>20</v>
      </c>
      <c r="D52" s="15" t="n">
        <v>4</v>
      </c>
      <c r="E52" s="16"/>
      <c r="F52" s="17" t="n">
        <f aca="false">D52*E52</f>
        <v>0</v>
      </c>
      <c r="G52" s="4"/>
    </row>
    <row r="53" s="18" customFormat="true" ht="45.75" hidden="false" customHeight="true" outlineLevel="0" collapsed="false">
      <c r="A53" s="12" t="n">
        <v>49</v>
      </c>
      <c r="B53" s="21" t="s">
        <v>57</v>
      </c>
      <c r="C53" s="15" t="s">
        <v>20</v>
      </c>
      <c r="D53" s="15" t="n">
        <v>4</v>
      </c>
      <c r="E53" s="16"/>
      <c r="F53" s="17" t="n">
        <f aca="false">D53*E53</f>
        <v>0</v>
      </c>
      <c r="G53" s="4"/>
    </row>
    <row r="54" s="18" customFormat="true" ht="45.75" hidden="false" customHeight="true" outlineLevel="0" collapsed="false">
      <c r="A54" s="12" t="n">
        <v>50</v>
      </c>
      <c r="B54" s="20" t="s">
        <v>58</v>
      </c>
      <c r="C54" s="15" t="s">
        <v>20</v>
      </c>
      <c r="D54" s="15" t="n">
        <v>10</v>
      </c>
      <c r="E54" s="26"/>
      <c r="F54" s="17" t="n">
        <f aca="false">D54*E54</f>
        <v>0</v>
      </c>
      <c r="G54" s="4"/>
    </row>
    <row r="55" s="18" customFormat="true" ht="45.75" hidden="false" customHeight="true" outlineLevel="0" collapsed="false">
      <c r="A55" s="12" t="n">
        <v>51</v>
      </c>
      <c r="B55" s="27" t="s">
        <v>59</v>
      </c>
      <c r="C55" s="14" t="s">
        <v>8</v>
      </c>
      <c r="D55" s="15" t="n">
        <v>2</v>
      </c>
      <c r="E55" s="16"/>
      <c r="F55" s="17" t="n">
        <f aca="false">D55*E55</f>
        <v>0</v>
      </c>
      <c r="G55" s="4"/>
    </row>
    <row r="56" s="18" customFormat="true" ht="45.75" hidden="false" customHeight="true" outlineLevel="0" collapsed="false">
      <c r="A56" s="12" t="n">
        <v>52</v>
      </c>
      <c r="B56" s="19" t="s">
        <v>60</v>
      </c>
      <c r="C56" s="14" t="s">
        <v>20</v>
      </c>
      <c r="D56" s="15" t="n">
        <v>1</v>
      </c>
      <c r="E56" s="16"/>
      <c r="F56" s="17" t="n">
        <f aca="false">D56*E56</f>
        <v>0</v>
      </c>
      <c r="G56" s="4"/>
    </row>
    <row r="57" s="18" customFormat="true" ht="45.75" hidden="false" customHeight="true" outlineLevel="0" collapsed="false">
      <c r="A57" s="12" t="n">
        <v>53</v>
      </c>
      <c r="B57" s="20" t="s">
        <v>61</v>
      </c>
      <c r="C57" s="14" t="s">
        <v>8</v>
      </c>
      <c r="D57" s="15" t="n">
        <v>2</v>
      </c>
      <c r="E57" s="16"/>
      <c r="F57" s="17" t="n">
        <f aca="false">D57*E57</f>
        <v>0</v>
      </c>
      <c r="G57" s="4"/>
    </row>
    <row r="58" s="18" customFormat="true" ht="45.75" hidden="false" customHeight="true" outlineLevel="0" collapsed="false">
      <c r="A58" s="12" t="n">
        <v>54</v>
      </c>
      <c r="B58" s="20" t="s">
        <v>62</v>
      </c>
      <c r="C58" s="14" t="s">
        <v>8</v>
      </c>
      <c r="D58" s="15" t="n">
        <v>1</v>
      </c>
      <c r="E58" s="16"/>
      <c r="F58" s="17" t="n">
        <f aca="false">D58*E58</f>
        <v>0</v>
      </c>
      <c r="G58" s="4"/>
    </row>
    <row r="59" s="18" customFormat="true" ht="45.75" hidden="false" customHeight="true" outlineLevel="0" collapsed="false">
      <c r="A59" s="12" t="n">
        <v>55</v>
      </c>
      <c r="B59" s="20" t="s">
        <v>63</v>
      </c>
      <c r="C59" s="14" t="s">
        <v>8</v>
      </c>
      <c r="D59" s="15" t="n">
        <v>1</v>
      </c>
      <c r="E59" s="16"/>
      <c r="F59" s="17" t="n">
        <f aca="false">D59*E59</f>
        <v>0</v>
      </c>
      <c r="G59" s="4"/>
    </row>
    <row r="60" s="18" customFormat="true" ht="45.75" hidden="false" customHeight="true" outlineLevel="0" collapsed="false">
      <c r="A60" s="12" t="n">
        <v>56</v>
      </c>
      <c r="B60" s="20" t="s">
        <v>64</v>
      </c>
      <c r="C60" s="14" t="s">
        <v>8</v>
      </c>
      <c r="D60" s="15" t="n">
        <v>1</v>
      </c>
      <c r="E60" s="16"/>
      <c r="F60" s="17" t="n">
        <f aca="false">D60*E60</f>
        <v>0</v>
      </c>
      <c r="G60" s="4"/>
    </row>
    <row r="61" s="18" customFormat="true" ht="45.75" hidden="false" customHeight="true" outlineLevel="0" collapsed="false">
      <c r="A61" s="12" t="n">
        <v>57</v>
      </c>
      <c r="B61" s="25" t="s">
        <v>65</v>
      </c>
      <c r="C61" s="14" t="s">
        <v>8</v>
      </c>
      <c r="D61" s="15" t="n">
        <v>1</v>
      </c>
      <c r="E61" s="16"/>
      <c r="F61" s="17" t="n">
        <f aca="false">D61*E61</f>
        <v>0</v>
      </c>
      <c r="G61" s="4"/>
    </row>
    <row r="62" s="18" customFormat="true" ht="45.75" hidden="false" customHeight="true" outlineLevel="0" collapsed="false">
      <c r="A62" s="12" t="n">
        <v>58</v>
      </c>
      <c r="B62" s="20" t="s">
        <v>66</v>
      </c>
      <c r="C62" s="14" t="s">
        <v>8</v>
      </c>
      <c r="D62" s="15" t="n">
        <v>2</v>
      </c>
      <c r="E62" s="16"/>
      <c r="F62" s="17" t="n">
        <f aca="false">D62*E62</f>
        <v>0</v>
      </c>
      <c r="G62" s="4"/>
    </row>
    <row r="63" s="18" customFormat="true" ht="45.75" hidden="false" customHeight="true" outlineLevel="0" collapsed="false">
      <c r="A63" s="12" t="n">
        <v>59</v>
      </c>
      <c r="B63" s="20" t="s">
        <v>67</v>
      </c>
      <c r="C63" s="14" t="s">
        <v>8</v>
      </c>
      <c r="D63" s="15" t="n">
        <v>5</v>
      </c>
      <c r="E63" s="16"/>
      <c r="F63" s="17" t="n">
        <f aca="false">D63*E63</f>
        <v>0</v>
      </c>
      <c r="G63" s="4"/>
    </row>
    <row r="64" s="18" customFormat="true" ht="45.75" hidden="false" customHeight="true" outlineLevel="0" collapsed="false">
      <c r="A64" s="12" t="n">
        <v>60</v>
      </c>
      <c r="B64" s="20" t="s">
        <v>68</v>
      </c>
      <c r="C64" s="14" t="s">
        <v>20</v>
      </c>
      <c r="D64" s="15" t="n">
        <v>2</v>
      </c>
      <c r="E64" s="16"/>
      <c r="F64" s="17" t="n">
        <f aca="false">D64*E64</f>
        <v>0</v>
      </c>
      <c r="G64" s="4"/>
    </row>
    <row r="65" s="18" customFormat="true" ht="45.75" hidden="false" customHeight="true" outlineLevel="0" collapsed="false">
      <c r="A65" s="12" t="n">
        <v>61</v>
      </c>
      <c r="B65" s="28" t="s">
        <v>69</v>
      </c>
      <c r="C65" s="14" t="s">
        <v>20</v>
      </c>
      <c r="D65" s="15" t="n">
        <v>5</v>
      </c>
      <c r="E65" s="16"/>
      <c r="F65" s="17" t="n">
        <f aca="false">D65*E65</f>
        <v>0</v>
      </c>
      <c r="G65" s="4"/>
    </row>
    <row r="66" s="18" customFormat="true" ht="45.75" hidden="false" customHeight="true" outlineLevel="0" collapsed="false">
      <c r="A66" s="12" t="n">
        <v>62</v>
      </c>
      <c r="B66" s="20" t="s">
        <v>70</v>
      </c>
      <c r="C66" s="14" t="s">
        <v>20</v>
      </c>
      <c r="D66" s="15" t="n">
        <v>3</v>
      </c>
      <c r="E66" s="24"/>
      <c r="F66" s="17" t="n">
        <f aca="false">D66*E66</f>
        <v>0</v>
      </c>
      <c r="G66" s="4"/>
    </row>
    <row r="67" s="18" customFormat="true" ht="45.75" hidden="false" customHeight="true" outlineLevel="0" collapsed="false">
      <c r="A67" s="12" t="n">
        <v>63</v>
      </c>
      <c r="B67" s="25" t="s">
        <v>71</v>
      </c>
      <c r="C67" s="14" t="s">
        <v>8</v>
      </c>
      <c r="D67" s="15" t="n">
        <v>1</v>
      </c>
      <c r="E67" s="24"/>
      <c r="F67" s="17" t="n">
        <f aca="false">D67*E67</f>
        <v>0</v>
      </c>
      <c r="G67" s="4"/>
    </row>
    <row r="68" s="18" customFormat="true" ht="45.75" hidden="false" customHeight="true" outlineLevel="0" collapsed="false">
      <c r="A68" s="12" t="n">
        <v>64</v>
      </c>
      <c r="B68" s="20" t="s">
        <v>72</v>
      </c>
      <c r="C68" s="29" t="s">
        <v>73</v>
      </c>
      <c r="D68" s="15" t="n">
        <v>60</v>
      </c>
      <c r="E68" s="16"/>
      <c r="F68" s="17" t="n">
        <f aca="false">D68*E68</f>
        <v>0</v>
      </c>
      <c r="G68" s="4"/>
    </row>
    <row r="69" s="18" customFormat="true" ht="45.75" hidden="false" customHeight="true" outlineLevel="0" collapsed="false">
      <c r="A69" s="12" t="n">
        <v>65</v>
      </c>
      <c r="B69" s="25" t="s">
        <v>74</v>
      </c>
      <c r="C69" s="29" t="s">
        <v>73</v>
      </c>
      <c r="D69" s="15" t="n">
        <v>50</v>
      </c>
      <c r="E69" s="16"/>
      <c r="F69" s="17" t="n">
        <f aca="false">D69*E69</f>
        <v>0</v>
      </c>
      <c r="G69" s="4"/>
    </row>
    <row r="70" s="18" customFormat="true" ht="45.75" hidden="false" customHeight="true" outlineLevel="0" collapsed="false">
      <c r="A70" s="12" t="n">
        <v>66</v>
      </c>
      <c r="B70" s="25" t="s">
        <v>75</v>
      </c>
      <c r="C70" s="14" t="s">
        <v>8</v>
      </c>
      <c r="D70" s="15" t="n">
        <v>1</v>
      </c>
      <c r="E70" s="16"/>
      <c r="F70" s="17" t="n">
        <f aca="false">D70*E70</f>
        <v>0</v>
      </c>
      <c r="G70" s="4"/>
    </row>
    <row r="71" s="18" customFormat="true" ht="45.75" hidden="false" customHeight="true" outlineLevel="0" collapsed="false">
      <c r="A71" s="12" t="n">
        <v>67</v>
      </c>
      <c r="B71" s="25" t="s">
        <v>76</v>
      </c>
      <c r="C71" s="14" t="s">
        <v>8</v>
      </c>
      <c r="D71" s="15" t="n">
        <v>1</v>
      </c>
      <c r="E71" s="16"/>
      <c r="F71" s="17" t="n">
        <f aca="false">D71*E71</f>
        <v>0</v>
      </c>
      <c r="G71" s="4"/>
    </row>
    <row r="72" s="18" customFormat="true" ht="45.75" hidden="false" customHeight="true" outlineLevel="0" collapsed="false">
      <c r="A72" s="12" t="n">
        <v>68</v>
      </c>
      <c r="B72" s="23" t="s">
        <v>77</v>
      </c>
      <c r="C72" s="14" t="s">
        <v>8</v>
      </c>
      <c r="D72" s="15" t="n">
        <v>50</v>
      </c>
      <c r="E72" s="30"/>
      <c r="F72" s="17" t="n">
        <f aca="false">D72*E72</f>
        <v>0</v>
      </c>
      <c r="G72" s="4"/>
    </row>
    <row r="73" s="18" customFormat="true" ht="45.75" hidden="false" customHeight="true" outlineLevel="0" collapsed="false">
      <c r="A73" s="12" t="n">
        <v>69</v>
      </c>
      <c r="B73" s="20" t="s">
        <v>78</v>
      </c>
      <c r="C73" s="14" t="s">
        <v>8</v>
      </c>
      <c r="D73" s="15" t="n">
        <v>1</v>
      </c>
      <c r="E73" s="16"/>
      <c r="F73" s="17" t="n">
        <f aca="false">D73*E73</f>
        <v>0</v>
      </c>
      <c r="G73" s="4"/>
    </row>
    <row r="74" s="18" customFormat="true" ht="45.75" hidden="false" customHeight="true" outlineLevel="0" collapsed="false">
      <c r="A74" s="12" t="n">
        <v>70</v>
      </c>
      <c r="B74" s="20" t="s">
        <v>79</v>
      </c>
      <c r="C74" s="14" t="s">
        <v>8</v>
      </c>
      <c r="D74" s="15" t="n">
        <v>8</v>
      </c>
      <c r="E74" s="16"/>
      <c r="F74" s="17" t="n">
        <f aca="false">D74*E74</f>
        <v>0</v>
      </c>
      <c r="G74" s="4"/>
    </row>
    <row r="75" s="18" customFormat="true" ht="45.75" hidden="false" customHeight="true" outlineLevel="0" collapsed="false">
      <c r="A75" s="12" t="n">
        <v>71</v>
      </c>
      <c r="B75" s="20" t="s">
        <v>80</v>
      </c>
      <c r="C75" s="14" t="s">
        <v>8</v>
      </c>
      <c r="D75" s="15" t="n">
        <v>17</v>
      </c>
      <c r="E75" s="16"/>
      <c r="F75" s="17" t="n">
        <f aca="false">D75*E75</f>
        <v>0</v>
      </c>
      <c r="G75" s="4"/>
    </row>
    <row r="76" s="18" customFormat="true" ht="45.75" hidden="false" customHeight="true" outlineLevel="0" collapsed="false">
      <c r="A76" s="12" t="n">
        <v>72</v>
      </c>
      <c r="B76" s="20" t="s">
        <v>81</v>
      </c>
      <c r="C76" s="14" t="s">
        <v>8</v>
      </c>
      <c r="D76" s="15" t="n">
        <v>1</v>
      </c>
      <c r="E76" s="16"/>
      <c r="F76" s="17" t="n">
        <f aca="false">D76*E76</f>
        <v>0</v>
      </c>
      <c r="G76" s="4"/>
    </row>
    <row r="77" s="18" customFormat="true" ht="45.75" hidden="false" customHeight="true" outlineLevel="0" collapsed="false">
      <c r="A77" s="12" t="n">
        <v>73</v>
      </c>
      <c r="B77" s="20" t="s">
        <v>82</v>
      </c>
      <c r="C77" s="14" t="s">
        <v>20</v>
      </c>
      <c r="D77" s="15" t="n">
        <v>3</v>
      </c>
      <c r="E77" s="16"/>
      <c r="F77" s="17" t="n">
        <f aca="false">D77*E77</f>
        <v>0</v>
      </c>
      <c r="G77" s="4"/>
    </row>
    <row r="78" s="18" customFormat="true" ht="45.75" hidden="false" customHeight="true" outlineLevel="0" collapsed="false">
      <c r="A78" s="12" t="n">
        <v>74</v>
      </c>
      <c r="B78" s="20" t="s">
        <v>83</v>
      </c>
      <c r="C78" s="14" t="s">
        <v>8</v>
      </c>
      <c r="D78" s="15" t="n">
        <v>2</v>
      </c>
      <c r="E78" s="16"/>
      <c r="F78" s="17" t="n">
        <f aca="false">D78*E78</f>
        <v>0</v>
      </c>
      <c r="G78" s="4"/>
    </row>
    <row r="79" s="18" customFormat="true" ht="45.75" hidden="false" customHeight="true" outlineLevel="0" collapsed="false">
      <c r="A79" s="12" t="n">
        <v>75</v>
      </c>
      <c r="B79" s="20" t="s">
        <v>84</v>
      </c>
      <c r="C79" s="14" t="s">
        <v>8</v>
      </c>
      <c r="D79" s="15" t="n">
        <v>2</v>
      </c>
      <c r="E79" s="16"/>
      <c r="F79" s="17" t="n">
        <f aca="false">D79*E79</f>
        <v>0</v>
      </c>
      <c r="G79" s="4"/>
    </row>
    <row r="80" s="18" customFormat="true" ht="45.75" hidden="false" customHeight="true" outlineLevel="0" collapsed="false">
      <c r="A80" s="12" t="n">
        <v>76</v>
      </c>
      <c r="B80" s="20" t="s">
        <v>85</v>
      </c>
      <c r="C80" s="14" t="s">
        <v>8</v>
      </c>
      <c r="D80" s="15" t="n">
        <v>4</v>
      </c>
      <c r="E80" s="16"/>
      <c r="F80" s="17" t="n">
        <f aca="false">D80*E80</f>
        <v>0</v>
      </c>
      <c r="G80" s="4"/>
    </row>
    <row r="81" s="18" customFormat="true" ht="45.75" hidden="false" customHeight="true" outlineLevel="0" collapsed="false">
      <c r="A81" s="12" t="n">
        <v>77</v>
      </c>
      <c r="B81" s="20" t="s">
        <v>86</v>
      </c>
      <c r="C81" s="14" t="s">
        <v>20</v>
      </c>
      <c r="D81" s="15" t="n">
        <v>12</v>
      </c>
      <c r="E81" s="16"/>
      <c r="F81" s="17" t="n">
        <f aca="false">D81*E81</f>
        <v>0</v>
      </c>
      <c r="G81" s="4"/>
    </row>
    <row r="82" s="18" customFormat="true" ht="45.75" hidden="false" customHeight="true" outlineLevel="0" collapsed="false">
      <c r="A82" s="12" t="n">
        <v>78</v>
      </c>
      <c r="B82" s="20" t="s">
        <v>87</v>
      </c>
      <c r="C82" s="14" t="s">
        <v>8</v>
      </c>
      <c r="D82" s="15" t="n">
        <v>5</v>
      </c>
      <c r="E82" s="16"/>
      <c r="F82" s="17" t="n">
        <f aca="false">D82*E82</f>
        <v>0</v>
      </c>
      <c r="G82" s="4"/>
    </row>
    <row r="83" s="18" customFormat="true" ht="45.75" hidden="false" customHeight="true" outlineLevel="0" collapsed="false">
      <c r="A83" s="12" t="n">
        <v>79</v>
      </c>
      <c r="B83" s="20" t="s">
        <v>88</v>
      </c>
      <c r="C83" s="14" t="s">
        <v>8</v>
      </c>
      <c r="D83" s="15" t="n">
        <v>10</v>
      </c>
      <c r="E83" s="16"/>
      <c r="F83" s="17" t="n">
        <f aca="false">D83*E83</f>
        <v>0</v>
      </c>
      <c r="G83" s="4"/>
    </row>
    <row r="84" s="18" customFormat="true" ht="45.75" hidden="false" customHeight="true" outlineLevel="0" collapsed="false">
      <c r="A84" s="12" t="n">
        <v>80</v>
      </c>
      <c r="B84" s="23" t="s">
        <v>89</v>
      </c>
      <c r="C84" s="14" t="s">
        <v>8</v>
      </c>
      <c r="D84" s="15" t="n">
        <v>1</v>
      </c>
      <c r="E84" s="26"/>
      <c r="F84" s="17" t="n">
        <f aca="false">D84*E84</f>
        <v>0</v>
      </c>
      <c r="G84" s="4"/>
    </row>
    <row r="85" s="18" customFormat="true" ht="45.75" hidden="false" customHeight="true" outlineLevel="0" collapsed="false">
      <c r="A85" s="12" t="n">
        <v>81</v>
      </c>
      <c r="B85" s="20" t="s">
        <v>90</v>
      </c>
      <c r="C85" s="14" t="s">
        <v>8</v>
      </c>
      <c r="D85" s="15" t="n">
        <v>1</v>
      </c>
      <c r="E85" s="16"/>
      <c r="F85" s="17" t="n">
        <f aca="false">D85*E85</f>
        <v>0</v>
      </c>
      <c r="G85" s="4"/>
    </row>
    <row r="86" s="18" customFormat="true" ht="45.75" hidden="false" customHeight="true" outlineLevel="0" collapsed="false">
      <c r="A86" s="12" t="n">
        <v>82</v>
      </c>
      <c r="B86" s="20" t="s">
        <v>91</v>
      </c>
      <c r="C86" s="14" t="s">
        <v>8</v>
      </c>
      <c r="D86" s="15" t="n">
        <v>30</v>
      </c>
      <c r="E86" s="16"/>
      <c r="F86" s="17" t="n">
        <f aca="false">D86*E86</f>
        <v>0</v>
      </c>
      <c r="G86" s="4"/>
    </row>
    <row r="87" s="18" customFormat="true" ht="45.75" hidden="false" customHeight="true" outlineLevel="0" collapsed="false">
      <c r="A87" s="12" t="n">
        <v>83</v>
      </c>
      <c r="B87" s="20" t="s">
        <v>92</v>
      </c>
      <c r="C87" s="14" t="s">
        <v>8</v>
      </c>
      <c r="D87" s="15" t="n">
        <v>30</v>
      </c>
      <c r="E87" s="16"/>
      <c r="F87" s="17" t="n">
        <f aca="false">D87*E87</f>
        <v>0</v>
      </c>
      <c r="G87" s="4"/>
    </row>
    <row r="88" s="18" customFormat="true" ht="45.75" hidden="false" customHeight="true" outlineLevel="0" collapsed="false">
      <c r="A88" s="12" t="n">
        <v>84</v>
      </c>
      <c r="B88" s="20" t="s">
        <v>93</v>
      </c>
      <c r="C88" s="14" t="s">
        <v>8</v>
      </c>
      <c r="D88" s="15" t="n">
        <v>10</v>
      </c>
      <c r="E88" s="16"/>
      <c r="F88" s="17" t="n">
        <f aca="false">D88*E88</f>
        <v>0</v>
      </c>
      <c r="G88" s="4"/>
    </row>
    <row r="89" s="18" customFormat="true" ht="45.75" hidden="false" customHeight="true" outlineLevel="0" collapsed="false">
      <c r="A89" s="12" t="n">
        <v>85</v>
      </c>
      <c r="B89" s="20" t="s">
        <v>94</v>
      </c>
      <c r="C89" s="14" t="s">
        <v>8</v>
      </c>
      <c r="D89" s="15" t="n">
        <v>30</v>
      </c>
      <c r="E89" s="16"/>
      <c r="F89" s="17" t="n">
        <f aca="false">D89*E89</f>
        <v>0</v>
      </c>
      <c r="G89" s="4"/>
    </row>
    <row r="90" s="18" customFormat="true" ht="45.75" hidden="false" customHeight="true" outlineLevel="0" collapsed="false">
      <c r="A90" s="12" t="n">
        <v>86</v>
      </c>
      <c r="B90" s="20" t="s">
        <v>95</v>
      </c>
      <c r="C90" s="14" t="s">
        <v>8</v>
      </c>
      <c r="D90" s="15" t="n">
        <v>10</v>
      </c>
      <c r="E90" s="16"/>
      <c r="F90" s="17" t="n">
        <f aca="false">D90*E90</f>
        <v>0</v>
      </c>
      <c r="G90" s="4"/>
    </row>
    <row r="91" s="18" customFormat="true" ht="45.75" hidden="false" customHeight="true" outlineLevel="0" collapsed="false">
      <c r="A91" s="12" t="n">
        <v>87</v>
      </c>
      <c r="B91" s="20" t="s">
        <v>96</v>
      </c>
      <c r="C91" s="14" t="s">
        <v>8</v>
      </c>
      <c r="D91" s="15" t="n">
        <v>20</v>
      </c>
      <c r="E91" s="16"/>
      <c r="F91" s="17" t="n">
        <f aca="false">D91*E91</f>
        <v>0</v>
      </c>
      <c r="G91" s="4"/>
    </row>
    <row r="92" s="18" customFormat="true" ht="45.75" hidden="false" customHeight="true" outlineLevel="0" collapsed="false">
      <c r="A92" s="12" t="n">
        <v>88</v>
      </c>
      <c r="B92" s="20" t="s">
        <v>97</v>
      </c>
      <c r="C92" s="14" t="s">
        <v>8</v>
      </c>
      <c r="D92" s="15" t="n">
        <v>10</v>
      </c>
      <c r="E92" s="16"/>
      <c r="F92" s="17" t="n">
        <f aca="false">D92*E92</f>
        <v>0</v>
      </c>
      <c r="G92" s="4"/>
    </row>
    <row r="93" s="18" customFormat="true" ht="45.75" hidden="false" customHeight="true" outlineLevel="0" collapsed="false">
      <c r="A93" s="12" t="n">
        <v>89</v>
      </c>
      <c r="B93" s="20" t="s">
        <v>98</v>
      </c>
      <c r="C93" s="14" t="s">
        <v>8</v>
      </c>
      <c r="D93" s="15" t="n">
        <v>20</v>
      </c>
      <c r="E93" s="24"/>
      <c r="F93" s="17" t="n">
        <f aca="false">D93*E93</f>
        <v>0</v>
      </c>
      <c r="G93" s="4"/>
    </row>
    <row r="94" s="18" customFormat="true" ht="45.75" hidden="false" customHeight="true" outlineLevel="0" collapsed="false">
      <c r="A94" s="12" t="n">
        <v>90</v>
      </c>
      <c r="B94" s="20" t="s">
        <v>99</v>
      </c>
      <c r="C94" s="14" t="s">
        <v>8</v>
      </c>
      <c r="D94" s="15" t="n">
        <v>30</v>
      </c>
      <c r="E94" s="16"/>
      <c r="F94" s="17" t="n">
        <f aca="false">D94*E94</f>
        <v>0</v>
      </c>
      <c r="G94" s="4"/>
    </row>
    <row r="95" s="18" customFormat="true" ht="45.75" hidden="false" customHeight="true" outlineLevel="0" collapsed="false">
      <c r="A95" s="12" t="n">
        <v>91</v>
      </c>
      <c r="B95" s="20" t="s">
        <v>100</v>
      </c>
      <c r="C95" s="14" t="s">
        <v>8</v>
      </c>
      <c r="D95" s="15" t="n">
        <v>4</v>
      </c>
      <c r="E95" s="16"/>
      <c r="F95" s="17" t="n">
        <f aca="false">D95*E95</f>
        <v>0</v>
      </c>
      <c r="G95" s="4"/>
    </row>
    <row r="96" s="18" customFormat="true" ht="45.75" hidden="false" customHeight="true" outlineLevel="0" collapsed="false">
      <c r="A96" s="12" t="n">
        <v>92</v>
      </c>
      <c r="B96" s="20" t="s">
        <v>101</v>
      </c>
      <c r="C96" s="14" t="s">
        <v>8</v>
      </c>
      <c r="D96" s="15" t="n">
        <v>10</v>
      </c>
      <c r="E96" s="16"/>
      <c r="F96" s="17" t="n">
        <f aca="false">D96*E96</f>
        <v>0</v>
      </c>
      <c r="G96" s="4"/>
    </row>
    <row r="97" s="18" customFormat="true" ht="45.75" hidden="false" customHeight="true" outlineLevel="0" collapsed="false">
      <c r="A97" s="12" t="n">
        <v>93</v>
      </c>
      <c r="B97" s="19" t="s">
        <v>102</v>
      </c>
      <c r="C97" s="14" t="s">
        <v>8</v>
      </c>
      <c r="D97" s="15" t="n">
        <v>12</v>
      </c>
      <c r="E97" s="16"/>
      <c r="F97" s="17" t="n">
        <f aca="false">D97*E97</f>
        <v>0</v>
      </c>
      <c r="G97" s="4"/>
    </row>
    <row r="98" s="18" customFormat="true" ht="45.75" hidden="false" customHeight="true" outlineLevel="0" collapsed="false">
      <c r="A98" s="12" t="n">
        <v>94</v>
      </c>
      <c r="B98" s="19" t="s">
        <v>103</v>
      </c>
      <c r="C98" s="14" t="s">
        <v>8</v>
      </c>
      <c r="D98" s="15" t="n">
        <v>20</v>
      </c>
      <c r="E98" s="16"/>
      <c r="F98" s="17" t="n">
        <f aca="false">D98*E98</f>
        <v>0</v>
      </c>
      <c r="G98" s="4"/>
    </row>
    <row r="99" s="18" customFormat="true" ht="45.75" hidden="false" customHeight="true" outlineLevel="0" collapsed="false">
      <c r="A99" s="12" t="n">
        <v>95</v>
      </c>
      <c r="B99" s="20" t="s">
        <v>104</v>
      </c>
      <c r="C99" s="14" t="s">
        <v>8</v>
      </c>
      <c r="D99" s="15" t="n">
        <v>3</v>
      </c>
      <c r="E99" s="16"/>
      <c r="F99" s="17" t="n">
        <f aca="false">D99*E99</f>
        <v>0</v>
      </c>
      <c r="G99" s="4"/>
    </row>
    <row r="100" s="18" customFormat="true" ht="45.75" hidden="false" customHeight="true" outlineLevel="0" collapsed="false">
      <c r="A100" s="12" t="n">
        <v>96</v>
      </c>
      <c r="B100" s="20" t="s">
        <v>105</v>
      </c>
      <c r="C100" s="14" t="s">
        <v>8</v>
      </c>
      <c r="D100" s="15" t="n">
        <v>3</v>
      </c>
      <c r="E100" s="16"/>
      <c r="F100" s="17" t="n">
        <f aca="false">D100*E100</f>
        <v>0</v>
      </c>
      <c r="G100" s="4"/>
    </row>
    <row r="101" s="18" customFormat="true" ht="45.75" hidden="false" customHeight="true" outlineLevel="0" collapsed="false">
      <c r="A101" s="12" t="n">
        <v>97</v>
      </c>
      <c r="B101" s="20" t="s">
        <v>106</v>
      </c>
      <c r="C101" s="14" t="s">
        <v>8</v>
      </c>
      <c r="D101" s="15" t="n">
        <v>1</v>
      </c>
      <c r="E101" s="24"/>
      <c r="F101" s="17" t="n">
        <f aca="false">D101*E101</f>
        <v>0</v>
      </c>
      <c r="G101" s="4"/>
    </row>
    <row r="102" s="18" customFormat="true" ht="45.75" hidden="false" customHeight="true" outlineLevel="0" collapsed="false">
      <c r="A102" s="12" t="n">
        <v>98</v>
      </c>
      <c r="B102" s="20" t="s">
        <v>107</v>
      </c>
      <c r="C102" s="14" t="s">
        <v>8</v>
      </c>
      <c r="D102" s="15" t="n">
        <v>1</v>
      </c>
      <c r="E102" s="16"/>
      <c r="F102" s="17" t="n">
        <f aca="false">D102*E102</f>
        <v>0</v>
      </c>
      <c r="G102" s="4"/>
    </row>
    <row r="103" s="18" customFormat="true" ht="45.75" hidden="false" customHeight="true" outlineLevel="0" collapsed="false">
      <c r="A103" s="12" t="n">
        <v>99</v>
      </c>
      <c r="B103" s="20" t="s">
        <v>108</v>
      </c>
      <c r="C103" s="14" t="s">
        <v>20</v>
      </c>
      <c r="D103" s="15" t="n">
        <v>1</v>
      </c>
      <c r="E103" s="16"/>
      <c r="F103" s="17" t="n">
        <f aca="false">D103*E103</f>
        <v>0</v>
      </c>
      <c r="G103" s="4"/>
    </row>
    <row r="104" s="18" customFormat="true" ht="45.75" hidden="false" customHeight="true" outlineLevel="0" collapsed="false">
      <c r="A104" s="12" t="n">
        <v>100</v>
      </c>
      <c r="B104" s="21" t="s">
        <v>109</v>
      </c>
      <c r="C104" s="14" t="s">
        <v>20</v>
      </c>
      <c r="D104" s="15" t="n">
        <v>2</v>
      </c>
      <c r="E104" s="16"/>
      <c r="F104" s="17" t="n">
        <f aca="false">D104*E104</f>
        <v>0</v>
      </c>
      <c r="G104" s="4"/>
    </row>
    <row r="105" s="18" customFormat="true" ht="45.75" hidden="false" customHeight="true" outlineLevel="0" collapsed="false">
      <c r="A105" s="12" t="n">
        <v>101</v>
      </c>
      <c r="B105" s="25" t="s">
        <v>110</v>
      </c>
      <c r="C105" s="14" t="s">
        <v>20</v>
      </c>
      <c r="D105" s="15" t="n">
        <v>2</v>
      </c>
      <c r="E105" s="16"/>
      <c r="F105" s="17" t="n">
        <f aca="false">D105*E105</f>
        <v>0</v>
      </c>
      <c r="G105" s="4"/>
    </row>
    <row r="106" s="18" customFormat="true" ht="45.75" hidden="false" customHeight="true" outlineLevel="0" collapsed="false">
      <c r="A106" s="12" t="n">
        <v>102</v>
      </c>
      <c r="B106" s="20" t="s">
        <v>111</v>
      </c>
      <c r="C106" s="14" t="s">
        <v>8</v>
      </c>
      <c r="D106" s="15" t="n">
        <v>2</v>
      </c>
      <c r="E106" s="16"/>
      <c r="F106" s="17" t="n">
        <f aca="false">D106*E106</f>
        <v>0</v>
      </c>
      <c r="G106" s="4"/>
    </row>
    <row r="107" s="18" customFormat="true" ht="45.75" hidden="false" customHeight="true" outlineLevel="0" collapsed="false">
      <c r="A107" s="12" t="n">
        <v>103</v>
      </c>
      <c r="B107" s="25" t="s">
        <v>112</v>
      </c>
      <c r="C107" s="14" t="s">
        <v>8</v>
      </c>
      <c r="D107" s="15" t="n">
        <v>1</v>
      </c>
      <c r="E107" s="16"/>
      <c r="F107" s="17" t="n">
        <f aca="false">D107*E107</f>
        <v>0</v>
      </c>
      <c r="G107" s="4"/>
    </row>
    <row r="108" s="18" customFormat="true" ht="45.75" hidden="false" customHeight="true" outlineLevel="0" collapsed="false">
      <c r="A108" s="12" t="n">
        <v>104</v>
      </c>
      <c r="B108" s="25" t="s">
        <v>113</v>
      </c>
      <c r="C108" s="14" t="s">
        <v>8</v>
      </c>
      <c r="D108" s="15" t="n">
        <v>2</v>
      </c>
      <c r="E108" s="16"/>
      <c r="F108" s="17" t="n">
        <f aca="false">D108*E108</f>
        <v>0</v>
      </c>
      <c r="G108" s="4"/>
    </row>
    <row r="109" s="18" customFormat="true" ht="45.75" hidden="false" customHeight="true" outlineLevel="0" collapsed="false">
      <c r="A109" s="12" t="n">
        <v>105</v>
      </c>
      <c r="B109" s="25" t="s">
        <v>114</v>
      </c>
      <c r="C109" s="14" t="s">
        <v>8</v>
      </c>
      <c r="D109" s="15" t="n">
        <v>2</v>
      </c>
      <c r="E109" s="16"/>
      <c r="F109" s="17" t="n">
        <f aca="false">D109*E109</f>
        <v>0</v>
      </c>
      <c r="G109" s="4"/>
    </row>
    <row r="110" s="18" customFormat="true" ht="45.75" hidden="false" customHeight="true" outlineLevel="0" collapsed="false">
      <c r="A110" s="12" t="n">
        <v>106</v>
      </c>
      <c r="B110" s="25" t="s">
        <v>115</v>
      </c>
      <c r="C110" s="14" t="s">
        <v>8</v>
      </c>
      <c r="D110" s="15" t="n">
        <v>6</v>
      </c>
      <c r="E110" s="16"/>
      <c r="F110" s="17" t="n">
        <f aca="false">D110*E110</f>
        <v>0</v>
      </c>
      <c r="G110" s="4"/>
    </row>
    <row r="111" s="18" customFormat="true" ht="45.75" hidden="false" customHeight="true" outlineLevel="0" collapsed="false">
      <c r="A111" s="12" t="n">
        <v>107</v>
      </c>
      <c r="B111" s="25" t="s">
        <v>116</v>
      </c>
      <c r="C111" s="14" t="s">
        <v>8</v>
      </c>
      <c r="D111" s="15" t="n">
        <v>4</v>
      </c>
      <c r="E111" s="16"/>
      <c r="F111" s="17" t="n">
        <f aca="false">D111*E111</f>
        <v>0</v>
      </c>
      <c r="G111" s="4"/>
    </row>
    <row r="112" s="18" customFormat="true" ht="45.75" hidden="false" customHeight="true" outlineLevel="0" collapsed="false">
      <c r="A112" s="12" t="n">
        <v>108</v>
      </c>
      <c r="B112" s="20" t="s">
        <v>117</v>
      </c>
      <c r="C112" s="14" t="s">
        <v>8</v>
      </c>
      <c r="D112" s="15" t="n">
        <v>2</v>
      </c>
      <c r="E112" s="16"/>
      <c r="F112" s="17" t="n">
        <f aca="false">D112*E112</f>
        <v>0</v>
      </c>
      <c r="G112" s="4"/>
    </row>
    <row r="113" s="18" customFormat="true" ht="45.75" hidden="false" customHeight="true" outlineLevel="0" collapsed="false">
      <c r="A113" s="12" t="n">
        <v>109</v>
      </c>
      <c r="B113" s="20" t="s">
        <v>118</v>
      </c>
      <c r="C113" s="14" t="s">
        <v>8</v>
      </c>
      <c r="D113" s="15" t="n">
        <v>1</v>
      </c>
      <c r="E113" s="16"/>
      <c r="F113" s="17" t="n">
        <f aca="false">D113*E113</f>
        <v>0</v>
      </c>
      <c r="G113" s="4"/>
    </row>
    <row r="114" s="18" customFormat="true" ht="45.75" hidden="false" customHeight="true" outlineLevel="0" collapsed="false">
      <c r="A114" s="12" t="n">
        <v>110</v>
      </c>
      <c r="B114" s="19" t="s">
        <v>119</v>
      </c>
      <c r="C114" s="14" t="s">
        <v>20</v>
      </c>
      <c r="D114" s="15" t="n">
        <v>1</v>
      </c>
      <c r="E114" s="16"/>
      <c r="F114" s="17" t="n">
        <f aca="false">D114*E114</f>
        <v>0</v>
      </c>
      <c r="G114" s="4"/>
    </row>
    <row r="115" s="18" customFormat="true" ht="45.75" hidden="false" customHeight="true" outlineLevel="0" collapsed="false">
      <c r="A115" s="12" t="n">
        <v>111</v>
      </c>
      <c r="B115" s="20" t="s">
        <v>120</v>
      </c>
      <c r="C115" s="14" t="s">
        <v>8</v>
      </c>
      <c r="D115" s="15" t="n">
        <v>3</v>
      </c>
      <c r="E115" s="16"/>
      <c r="F115" s="17" t="n">
        <f aca="false">D115*E115</f>
        <v>0</v>
      </c>
      <c r="G115" s="4"/>
    </row>
    <row r="116" s="18" customFormat="true" ht="45.75" hidden="false" customHeight="true" outlineLevel="0" collapsed="false">
      <c r="A116" s="12" t="n">
        <v>112</v>
      </c>
      <c r="B116" s="23" t="s">
        <v>121</v>
      </c>
      <c r="C116" s="14" t="s">
        <v>8</v>
      </c>
      <c r="D116" s="15" t="n">
        <v>100</v>
      </c>
      <c r="E116" s="26"/>
      <c r="F116" s="17" t="n">
        <f aca="false">D116*E116</f>
        <v>0</v>
      </c>
      <c r="G116" s="4"/>
    </row>
    <row r="117" s="18" customFormat="true" ht="45.75" hidden="false" customHeight="true" outlineLevel="0" collapsed="false">
      <c r="A117" s="12" t="n">
        <v>113</v>
      </c>
      <c r="B117" s="20" t="s">
        <v>122</v>
      </c>
      <c r="C117" s="14" t="s">
        <v>8</v>
      </c>
      <c r="D117" s="15" t="n">
        <v>30</v>
      </c>
      <c r="E117" s="16"/>
      <c r="F117" s="17" t="n">
        <f aca="false">D117*E117</f>
        <v>0</v>
      </c>
      <c r="G117" s="4"/>
    </row>
    <row r="118" s="18" customFormat="true" ht="45.75" hidden="false" customHeight="true" outlineLevel="0" collapsed="false">
      <c r="A118" s="12" t="n">
        <v>114</v>
      </c>
      <c r="B118" s="23" t="s">
        <v>123</v>
      </c>
      <c r="C118" s="14" t="s">
        <v>8</v>
      </c>
      <c r="D118" s="15" t="n">
        <v>180</v>
      </c>
      <c r="E118" s="26"/>
      <c r="F118" s="17" t="n">
        <f aca="false">D118*E118</f>
        <v>0</v>
      </c>
      <c r="G118" s="4"/>
    </row>
    <row r="119" s="18" customFormat="true" ht="45.75" hidden="false" customHeight="true" outlineLevel="0" collapsed="false">
      <c r="A119" s="12" t="n">
        <v>115</v>
      </c>
      <c r="B119" s="23" t="s">
        <v>124</v>
      </c>
      <c r="C119" s="14" t="s">
        <v>8</v>
      </c>
      <c r="D119" s="15" t="n">
        <v>30</v>
      </c>
      <c r="E119" s="26"/>
      <c r="F119" s="17" t="n">
        <f aca="false">D119*E119</f>
        <v>0</v>
      </c>
      <c r="G119" s="4"/>
    </row>
    <row r="120" s="18" customFormat="true" ht="45.75" hidden="false" customHeight="true" outlineLevel="0" collapsed="false">
      <c r="A120" s="12" t="n">
        <v>116</v>
      </c>
      <c r="B120" s="20" t="s">
        <v>125</v>
      </c>
      <c r="C120" s="14" t="s">
        <v>8</v>
      </c>
      <c r="D120" s="15" t="n">
        <v>30</v>
      </c>
      <c r="E120" s="16"/>
      <c r="F120" s="17" t="n">
        <f aca="false">D120*E120</f>
        <v>0</v>
      </c>
      <c r="G120" s="4"/>
    </row>
    <row r="121" s="18" customFormat="true" ht="45.75" hidden="false" customHeight="true" outlineLevel="0" collapsed="false">
      <c r="A121" s="12" t="n">
        <v>117</v>
      </c>
      <c r="B121" s="20" t="s">
        <v>126</v>
      </c>
      <c r="C121" s="14" t="s">
        <v>8</v>
      </c>
      <c r="D121" s="15" t="n">
        <v>2</v>
      </c>
      <c r="E121" s="16"/>
      <c r="F121" s="17" t="n">
        <f aca="false">D121*E121</f>
        <v>0</v>
      </c>
      <c r="G121" s="4"/>
    </row>
    <row r="122" s="18" customFormat="true" ht="45.75" hidden="false" customHeight="true" outlineLevel="0" collapsed="false">
      <c r="A122" s="12" t="n">
        <v>118</v>
      </c>
      <c r="B122" s="20" t="s">
        <v>127</v>
      </c>
      <c r="C122" s="14" t="s">
        <v>8</v>
      </c>
      <c r="D122" s="15" t="n">
        <v>3</v>
      </c>
      <c r="E122" s="16"/>
      <c r="F122" s="17" t="n">
        <f aca="false">D122*E122</f>
        <v>0</v>
      </c>
      <c r="G122" s="4"/>
    </row>
    <row r="123" s="18" customFormat="true" ht="45.75" hidden="false" customHeight="true" outlineLevel="0" collapsed="false">
      <c r="A123" s="12" t="n">
        <v>119</v>
      </c>
      <c r="B123" s="20" t="s">
        <v>128</v>
      </c>
      <c r="C123" s="14" t="s">
        <v>8</v>
      </c>
      <c r="D123" s="15" t="n">
        <v>1</v>
      </c>
      <c r="E123" s="16"/>
      <c r="F123" s="17" t="n">
        <f aca="false">D123*E123</f>
        <v>0</v>
      </c>
      <c r="G123" s="4"/>
    </row>
    <row r="124" s="18" customFormat="true" ht="45.75" hidden="false" customHeight="true" outlineLevel="0" collapsed="false">
      <c r="A124" s="12" t="n">
        <v>120</v>
      </c>
      <c r="B124" s="20" t="s">
        <v>129</v>
      </c>
      <c r="C124" s="14" t="s">
        <v>8</v>
      </c>
      <c r="D124" s="15" t="n">
        <v>1</v>
      </c>
      <c r="E124" s="16"/>
      <c r="F124" s="17" t="n">
        <f aca="false">D124*E124</f>
        <v>0</v>
      </c>
      <c r="G124" s="4"/>
    </row>
    <row r="125" s="18" customFormat="true" ht="45.75" hidden="false" customHeight="true" outlineLevel="0" collapsed="false">
      <c r="A125" s="12" t="n">
        <v>121</v>
      </c>
      <c r="B125" s="20" t="s">
        <v>130</v>
      </c>
      <c r="C125" s="14" t="s">
        <v>8</v>
      </c>
      <c r="D125" s="15" t="n">
        <v>20</v>
      </c>
      <c r="E125" s="16"/>
      <c r="F125" s="17" t="n">
        <f aca="false">D125*E125</f>
        <v>0</v>
      </c>
      <c r="G125" s="4"/>
    </row>
    <row r="126" s="18" customFormat="true" ht="45.75" hidden="false" customHeight="true" outlineLevel="0" collapsed="false">
      <c r="A126" s="12" t="n">
        <v>122</v>
      </c>
      <c r="B126" s="20" t="s">
        <v>131</v>
      </c>
      <c r="C126" s="14" t="s">
        <v>8</v>
      </c>
      <c r="D126" s="15" t="n">
        <v>2</v>
      </c>
      <c r="E126" s="16"/>
      <c r="F126" s="17" t="n">
        <f aca="false">D126*E126</f>
        <v>0</v>
      </c>
      <c r="G126" s="4"/>
    </row>
    <row r="127" s="18" customFormat="true" ht="45.75" hidden="false" customHeight="true" outlineLevel="0" collapsed="false">
      <c r="A127" s="12" t="n">
        <v>123</v>
      </c>
      <c r="B127" s="21" t="s">
        <v>132</v>
      </c>
      <c r="C127" s="14" t="s">
        <v>8</v>
      </c>
      <c r="D127" s="15" t="n">
        <v>1</v>
      </c>
      <c r="E127" s="16"/>
      <c r="F127" s="17" t="n">
        <f aca="false">D127*E127</f>
        <v>0</v>
      </c>
      <c r="G127" s="4"/>
    </row>
    <row r="128" s="18" customFormat="true" ht="45.75" hidden="false" customHeight="true" outlineLevel="0" collapsed="false">
      <c r="A128" s="12" t="n">
        <v>124</v>
      </c>
      <c r="B128" s="19" t="s">
        <v>133</v>
      </c>
      <c r="C128" s="14" t="s">
        <v>8</v>
      </c>
      <c r="D128" s="15" t="n">
        <v>2</v>
      </c>
      <c r="E128" s="16"/>
      <c r="F128" s="17" t="n">
        <f aca="false">D128*E128</f>
        <v>0</v>
      </c>
      <c r="G128" s="4"/>
    </row>
    <row r="129" s="18" customFormat="true" ht="45.75" hidden="false" customHeight="true" outlineLevel="0" collapsed="false">
      <c r="A129" s="12" t="n">
        <v>125</v>
      </c>
      <c r="B129" s="19" t="s">
        <v>134</v>
      </c>
      <c r="C129" s="14" t="s">
        <v>8</v>
      </c>
      <c r="D129" s="15" t="n">
        <v>10</v>
      </c>
      <c r="E129" s="30"/>
      <c r="F129" s="17" t="n">
        <f aca="false">D129*E129</f>
        <v>0</v>
      </c>
      <c r="G129" s="4"/>
    </row>
    <row r="130" s="18" customFormat="true" ht="45.75" hidden="false" customHeight="true" outlineLevel="0" collapsed="false">
      <c r="A130" s="12" t="n">
        <v>126</v>
      </c>
      <c r="B130" s="20" t="s">
        <v>135</v>
      </c>
      <c r="C130" s="29" t="s">
        <v>73</v>
      </c>
      <c r="D130" s="15" t="n">
        <v>170</v>
      </c>
      <c r="E130" s="16"/>
      <c r="F130" s="17" t="n">
        <f aca="false">D130*E130</f>
        <v>0</v>
      </c>
      <c r="G130" s="4"/>
    </row>
    <row r="131" s="18" customFormat="true" ht="45.75" hidden="false" customHeight="true" outlineLevel="0" collapsed="false">
      <c r="A131" s="12" t="n">
        <v>127</v>
      </c>
      <c r="B131" s="13" t="s">
        <v>136</v>
      </c>
      <c r="C131" s="14" t="s">
        <v>8</v>
      </c>
      <c r="D131" s="15" t="n">
        <v>2</v>
      </c>
      <c r="E131" s="16"/>
      <c r="F131" s="17" t="n">
        <f aca="false">D131*E131</f>
        <v>0</v>
      </c>
      <c r="G131" s="4"/>
    </row>
    <row r="132" s="18" customFormat="true" ht="45.75" hidden="false" customHeight="true" outlineLevel="0" collapsed="false">
      <c r="A132" s="12" t="n">
        <v>128</v>
      </c>
      <c r="B132" s="20" t="s">
        <v>137</v>
      </c>
      <c r="C132" s="29" t="s">
        <v>73</v>
      </c>
      <c r="D132" s="15" t="n">
        <v>270</v>
      </c>
      <c r="E132" s="16"/>
      <c r="F132" s="17" t="n">
        <f aca="false">D132*E132</f>
        <v>0</v>
      </c>
      <c r="G132" s="4"/>
    </row>
    <row r="133" s="18" customFormat="true" ht="45.75" hidden="false" customHeight="true" outlineLevel="0" collapsed="false">
      <c r="A133" s="12" t="n">
        <v>129</v>
      </c>
      <c r="B133" s="20" t="s">
        <v>138</v>
      </c>
      <c r="C133" s="29" t="s">
        <v>73</v>
      </c>
      <c r="D133" s="15" t="n">
        <v>270</v>
      </c>
      <c r="E133" s="16"/>
      <c r="F133" s="17" t="n">
        <f aca="false">D133*E133</f>
        <v>0</v>
      </c>
      <c r="G133" s="4"/>
    </row>
    <row r="134" s="18" customFormat="true" ht="45.75" hidden="false" customHeight="true" outlineLevel="0" collapsed="false">
      <c r="A134" s="12" t="n">
        <v>130</v>
      </c>
      <c r="B134" s="20" t="s">
        <v>139</v>
      </c>
      <c r="C134" s="29" t="s">
        <v>73</v>
      </c>
      <c r="D134" s="15" t="n">
        <v>150</v>
      </c>
      <c r="E134" s="16"/>
      <c r="F134" s="17" t="n">
        <f aca="false">D134*E134</f>
        <v>0</v>
      </c>
      <c r="G134" s="4"/>
    </row>
    <row r="135" s="18" customFormat="true" ht="45.75" hidden="false" customHeight="true" outlineLevel="0" collapsed="false">
      <c r="A135" s="12" t="n">
        <v>131</v>
      </c>
      <c r="B135" s="20" t="s">
        <v>140</v>
      </c>
      <c r="C135" s="29" t="s">
        <v>73</v>
      </c>
      <c r="D135" s="15" t="n">
        <v>150</v>
      </c>
      <c r="E135" s="16"/>
      <c r="F135" s="17" t="n">
        <f aca="false">D135*E135</f>
        <v>0</v>
      </c>
      <c r="G135" s="4"/>
    </row>
    <row r="136" s="18" customFormat="true" ht="45.75" hidden="false" customHeight="true" outlineLevel="0" collapsed="false">
      <c r="A136" s="12" t="n">
        <v>132</v>
      </c>
      <c r="B136" s="20" t="s">
        <v>141</v>
      </c>
      <c r="C136" s="29" t="s">
        <v>73</v>
      </c>
      <c r="D136" s="15" t="n">
        <v>100</v>
      </c>
      <c r="E136" s="16"/>
      <c r="F136" s="17" t="n">
        <f aca="false">D136*E136</f>
        <v>0</v>
      </c>
      <c r="G136" s="4"/>
    </row>
    <row r="137" s="18" customFormat="true" ht="45.75" hidden="false" customHeight="true" outlineLevel="0" collapsed="false">
      <c r="A137" s="12" t="n">
        <v>133</v>
      </c>
      <c r="B137" s="20" t="s">
        <v>142</v>
      </c>
      <c r="C137" s="14" t="s">
        <v>8</v>
      </c>
      <c r="D137" s="15" t="n">
        <v>2</v>
      </c>
      <c r="E137" s="16"/>
      <c r="F137" s="17" t="n">
        <f aca="false">D137*E137</f>
        <v>0</v>
      </c>
      <c r="G137" s="4"/>
    </row>
    <row r="138" s="18" customFormat="true" ht="45.75" hidden="false" customHeight="true" outlineLevel="0" collapsed="false">
      <c r="A138" s="12" t="n">
        <v>134</v>
      </c>
      <c r="B138" s="21" t="s">
        <v>143</v>
      </c>
      <c r="C138" s="29" t="s">
        <v>73</v>
      </c>
      <c r="D138" s="15" t="n">
        <v>25</v>
      </c>
      <c r="E138" s="16"/>
      <c r="F138" s="17" t="n">
        <f aca="false">D138*E138</f>
        <v>0</v>
      </c>
      <c r="G138" s="4"/>
    </row>
    <row r="139" s="18" customFormat="true" ht="45.75" hidden="false" customHeight="true" outlineLevel="0" collapsed="false">
      <c r="A139" s="12" t="n">
        <v>135</v>
      </c>
      <c r="B139" s="21" t="s">
        <v>144</v>
      </c>
      <c r="C139" s="29" t="s">
        <v>73</v>
      </c>
      <c r="D139" s="15" t="n">
        <v>25</v>
      </c>
      <c r="E139" s="16"/>
      <c r="F139" s="17" t="n">
        <f aca="false">D139*E139</f>
        <v>0</v>
      </c>
      <c r="G139" s="4"/>
      <c r="H139" s="31"/>
    </row>
    <row r="140" s="18" customFormat="true" ht="45.75" hidden="false" customHeight="true" outlineLevel="0" collapsed="false">
      <c r="A140" s="12" t="n">
        <v>136</v>
      </c>
      <c r="B140" s="21" t="s">
        <v>145</v>
      </c>
      <c r="C140" s="29" t="s">
        <v>73</v>
      </c>
      <c r="D140" s="15" t="n">
        <v>75</v>
      </c>
      <c r="E140" s="16"/>
      <c r="F140" s="17" t="n">
        <f aca="false">D140*E140</f>
        <v>0</v>
      </c>
      <c r="G140" s="4"/>
    </row>
    <row r="141" s="18" customFormat="true" ht="45.75" hidden="false" customHeight="true" outlineLevel="0" collapsed="false">
      <c r="A141" s="12" t="n">
        <v>137</v>
      </c>
      <c r="B141" s="32" t="s">
        <v>146</v>
      </c>
      <c r="C141" s="14" t="s">
        <v>20</v>
      </c>
      <c r="D141" s="15" t="n">
        <v>6</v>
      </c>
      <c r="E141" s="16"/>
      <c r="F141" s="17" t="n">
        <f aca="false">D141*E141</f>
        <v>0</v>
      </c>
      <c r="G141" s="4"/>
    </row>
    <row r="142" s="18" customFormat="true" ht="45.75" hidden="false" customHeight="true" outlineLevel="0" collapsed="false">
      <c r="A142" s="12" t="n">
        <v>138</v>
      </c>
      <c r="B142" s="20" t="s">
        <v>147</v>
      </c>
      <c r="C142" s="14" t="s">
        <v>8</v>
      </c>
      <c r="D142" s="15" t="n">
        <v>3</v>
      </c>
      <c r="E142" s="16"/>
      <c r="F142" s="17" t="n">
        <f aca="false">D142*E142</f>
        <v>0</v>
      </c>
      <c r="G142" s="4"/>
    </row>
    <row r="143" s="18" customFormat="true" ht="45.75" hidden="false" customHeight="true" outlineLevel="0" collapsed="false">
      <c r="A143" s="12" t="n">
        <v>139</v>
      </c>
      <c r="B143" s="25" t="s">
        <v>148</v>
      </c>
      <c r="C143" s="14" t="s">
        <v>20</v>
      </c>
      <c r="D143" s="15" t="n">
        <v>4</v>
      </c>
      <c r="E143" s="16"/>
      <c r="F143" s="17" t="n">
        <f aca="false">D143*E143</f>
        <v>0</v>
      </c>
      <c r="G143" s="4"/>
    </row>
    <row r="144" s="18" customFormat="true" ht="45.75" hidden="false" customHeight="true" outlineLevel="0" collapsed="false">
      <c r="A144" s="12" t="n">
        <v>140</v>
      </c>
      <c r="B144" s="20" t="s">
        <v>149</v>
      </c>
      <c r="C144" s="14" t="s">
        <v>8</v>
      </c>
      <c r="D144" s="15" t="n">
        <v>2</v>
      </c>
      <c r="E144" s="16"/>
      <c r="F144" s="17" t="n">
        <f aca="false">D144*E144</f>
        <v>0</v>
      </c>
      <c r="G144" s="4"/>
    </row>
    <row r="145" s="18" customFormat="true" ht="45.75" hidden="false" customHeight="true" outlineLevel="0" collapsed="false">
      <c r="A145" s="12" t="n">
        <v>141</v>
      </c>
      <c r="B145" s="20" t="s">
        <v>150</v>
      </c>
      <c r="C145" s="14" t="s">
        <v>20</v>
      </c>
      <c r="D145" s="15" t="n">
        <v>1</v>
      </c>
      <c r="E145" s="16"/>
      <c r="F145" s="17" t="n">
        <f aca="false">D145*E145</f>
        <v>0</v>
      </c>
      <c r="G145" s="4"/>
    </row>
    <row r="146" s="18" customFormat="true" ht="45.75" hidden="false" customHeight="true" outlineLevel="0" collapsed="false">
      <c r="A146" s="12" t="n">
        <v>142</v>
      </c>
      <c r="B146" s="20" t="s">
        <v>151</v>
      </c>
      <c r="C146" s="14" t="s">
        <v>8</v>
      </c>
      <c r="D146" s="15" t="n">
        <v>1</v>
      </c>
      <c r="E146" s="16"/>
      <c r="F146" s="17" t="n">
        <f aca="false">D146*E146</f>
        <v>0</v>
      </c>
      <c r="G146" s="4"/>
    </row>
    <row r="147" s="18" customFormat="true" ht="45.75" hidden="false" customHeight="true" outlineLevel="0" collapsed="false">
      <c r="A147" s="12" t="n">
        <v>143</v>
      </c>
      <c r="B147" s="33" t="s">
        <v>152</v>
      </c>
      <c r="C147" s="14" t="s">
        <v>8</v>
      </c>
      <c r="D147" s="15" t="n">
        <v>1</v>
      </c>
      <c r="E147" s="16"/>
      <c r="F147" s="17" t="n">
        <f aca="false">D147*E147</f>
        <v>0</v>
      </c>
      <c r="G147" s="4"/>
    </row>
    <row r="148" s="18" customFormat="true" ht="45.75" hidden="false" customHeight="true" outlineLevel="0" collapsed="false">
      <c r="A148" s="12" t="n">
        <v>144</v>
      </c>
      <c r="B148" s="20" t="s">
        <v>153</v>
      </c>
      <c r="C148" s="14" t="s">
        <v>8</v>
      </c>
      <c r="D148" s="15" t="n">
        <v>2</v>
      </c>
      <c r="E148" s="16"/>
      <c r="F148" s="17" t="n">
        <f aca="false">D148*E148</f>
        <v>0</v>
      </c>
      <c r="G148" s="4"/>
    </row>
    <row r="149" s="18" customFormat="true" ht="45.75" hidden="false" customHeight="true" outlineLevel="0" collapsed="false">
      <c r="A149" s="12" t="n">
        <v>145</v>
      </c>
      <c r="B149" s="19" t="s">
        <v>154</v>
      </c>
      <c r="C149" s="14" t="s">
        <v>8</v>
      </c>
      <c r="D149" s="15" t="n">
        <v>1</v>
      </c>
      <c r="E149" s="16"/>
      <c r="F149" s="17" t="n">
        <f aca="false">D149*E149</f>
        <v>0</v>
      </c>
      <c r="G149" s="4"/>
    </row>
    <row r="150" s="18" customFormat="true" ht="45.75" hidden="false" customHeight="true" outlineLevel="0" collapsed="false">
      <c r="A150" s="12" t="n">
        <v>146</v>
      </c>
      <c r="B150" s="20" t="s">
        <v>155</v>
      </c>
      <c r="C150" s="14" t="s">
        <v>8</v>
      </c>
      <c r="D150" s="15" t="n">
        <v>5</v>
      </c>
      <c r="E150" s="24"/>
      <c r="F150" s="17" t="n">
        <f aca="false">D150*E150</f>
        <v>0</v>
      </c>
      <c r="G150" s="4"/>
    </row>
    <row r="151" s="18" customFormat="true" ht="45.75" hidden="false" customHeight="true" outlineLevel="0" collapsed="false">
      <c r="A151" s="12" t="n">
        <v>147</v>
      </c>
      <c r="B151" s="20" t="s">
        <v>156</v>
      </c>
      <c r="C151" s="14" t="s">
        <v>8</v>
      </c>
      <c r="D151" s="15" t="n">
        <v>1</v>
      </c>
      <c r="E151" s="24"/>
      <c r="F151" s="17" t="n">
        <f aca="false">D151*E151</f>
        <v>0</v>
      </c>
      <c r="G151" s="4"/>
    </row>
    <row r="152" s="18" customFormat="true" ht="45.75" hidden="false" customHeight="true" outlineLevel="0" collapsed="false">
      <c r="A152" s="12" t="n">
        <v>148</v>
      </c>
      <c r="B152" s="20" t="s">
        <v>157</v>
      </c>
      <c r="C152" s="14" t="s">
        <v>8</v>
      </c>
      <c r="D152" s="15" t="n">
        <v>5</v>
      </c>
      <c r="E152" s="24"/>
      <c r="F152" s="17" t="n">
        <f aca="false">D152*E152</f>
        <v>0</v>
      </c>
      <c r="G152" s="4"/>
    </row>
    <row r="153" s="18" customFormat="true" ht="45.75" hidden="false" customHeight="true" outlineLevel="0" collapsed="false">
      <c r="A153" s="12" t="n">
        <v>149</v>
      </c>
      <c r="B153" s="13" t="s">
        <v>158</v>
      </c>
      <c r="C153" s="14" t="s">
        <v>8</v>
      </c>
      <c r="D153" s="15" t="n">
        <v>10</v>
      </c>
      <c r="E153" s="24"/>
      <c r="F153" s="17" t="n">
        <f aca="false">D153*E153</f>
        <v>0</v>
      </c>
      <c r="G153" s="4"/>
    </row>
    <row r="154" s="18" customFormat="true" ht="45.75" hidden="false" customHeight="true" outlineLevel="0" collapsed="false">
      <c r="A154" s="12" t="n">
        <v>150</v>
      </c>
      <c r="B154" s="34" t="s">
        <v>159</v>
      </c>
      <c r="C154" s="14" t="s">
        <v>8</v>
      </c>
      <c r="D154" s="15" t="n">
        <v>5</v>
      </c>
      <c r="E154" s="30"/>
      <c r="F154" s="17" t="n">
        <f aca="false">D154*E154</f>
        <v>0</v>
      </c>
      <c r="G154" s="4"/>
    </row>
    <row r="155" s="18" customFormat="true" ht="45.75" hidden="false" customHeight="true" outlineLevel="0" collapsed="false">
      <c r="A155" s="12" t="n">
        <v>151</v>
      </c>
      <c r="B155" s="20" t="s">
        <v>160</v>
      </c>
      <c r="C155" s="14" t="s">
        <v>8</v>
      </c>
      <c r="D155" s="15" t="n">
        <v>10</v>
      </c>
      <c r="E155" s="24"/>
      <c r="F155" s="17" t="n">
        <f aca="false">D155*E155</f>
        <v>0</v>
      </c>
      <c r="G155" s="4"/>
    </row>
    <row r="156" s="18" customFormat="true" ht="45.75" hidden="false" customHeight="true" outlineLevel="0" collapsed="false">
      <c r="A156" s="12" t="n">
        <v>152</v>
      </c>
      <c r="B156" s="20" t="s">
        <v>161</v>
      </c>
      <c r="C156" s="14" t="s">
        <v>8</v>
      </c>
      <c r="D156" s="15" t="n">
        <v>1</v>
      </c>
      <c r="E156" s="24"/>
      <c r="F156" s="17" t="n">
        <f aca="false">D156*E156</f>
        <v>0</v>
      </c>
      <c r="G156" s="4"/>
    </row>
    <row r="157" s="18" customFormat="true" ht="45.75" hidden="false" customHeight="true" outlineLevel="0" collapsed="false">
      <c r="A157" s="12" t="n">
        <v>153</v>
      </c>
      <c r="B157" s="20" t="s">
        <v>162</v>
      </c>
      <c r="C157" s="14" t="s">
        <v>8</v>
      </c>
      <c r="D157" s="15" t="n">
        <v>10</v>
      </c>
      <c r="E157" s="24"/>
      <c r="F157" s="17" t="n">
        <f aca="false">D157*E157</f>
        <v>0</v>
      </c>
      <c r="G157" s="4"/>
    </row>
    <row r="158" s="18" customFormat="true" ht="45.75" hidden="false" customHeight="true" outlineLevel="0" collapsed="false">
      <c r="A158" s="12" t="n">
        <v>154</v>
      </c>
      <c r="B158" s="20" t="s">
        <v>163</v>
      </c>
      <c r="C158" s="14" t="s">
        <v>8</v>
      </c>
      <c r="D158" s="15" t="n">
        <v>10</v>
      </c>
      <c r="E158" s="24"/>
      <c r="F158" s="17" t="n">
        <f aca="false">D158*E158</f>
        <v>0</v>
      </c>
      <c r="G158" s="4"/>
    </row>
    <row r="159" s="18" customFormat="true" ht="45.75" hidden="false" customHeight="true" outlineLevel="0" collapsed="false">
      <c r="A159" s="12" t="n">
        <v>155</v>
      </c>
      <c r="B159" s="20" t="s">
        <v>164</v>
      </c>
      <c r="C159" s="14" t="s">
        <v>8</v>
      </c>
      <c r="D159" s="15" t="n">
        <v>46</v>
      </c>
      <c r="E159" s="24"/>
      <c r="F159" s="17" t="n">
        <f aca="false">D159*E159</f>
        <v>0</v>
      </c>
      <c r="G159" s="4"/>
    </row>
    <row r="160" s="18" customFormat="true" ht="45.75" hidden="false" customHeight="true" outlineLevel="0" collapsed="false">
      <c r="A160" s="12" t="n">
        <v>156</v>
      </c>
      <c r="B160" s="23" t="s">
        <v>165</v>
      </c>
      <c r="C160" s="14" t="s">
        <v>20</v>
      </c>
      <c r="D160" s="15" t="n">
        <v>10</v>
      </c>
      <c r="E160" s="30"/>
      <c r="F160" s="17" t="n">
        <f aca="false">D160*E160</f>
        <v>0</v>
      </c>
      <c r="G160" s="4"/>
    </row>
    <row r="161" s="18" customFormat="true" ht="45.75" hidden="false" customHeight="true" outlineLevel="0" collapsed="false">
      <c r="A161" s="12" t="n">
        <v>157</v>
      </c>
      <c r="B161" s="20" t="s">
        <v>166</v>
      </c>
      <c r="C161" s="14" t="s">
        <v>8</v>
      </c>
      <c r="D161" s="15" t="n">
        <v>26</v>
      </c>
      <c r="E161" s="24"/>
      <c r="F161" s="17" t="n">
        <f aca="false">D161*E161</f>
        <v>0</v>
      </c>
      <c r="G161" s="4"/>
    </row>
    <row r="162" s="18" customFormat="true" ht="45.75" hidden="false" customHeight="true" outlineLevel="0" collapsed="false">
      <c r="A162" s="12" t="n">
        <v>158</v>
      </c>
      <c r="B162" s="20" t="s">
        <v>167</v>
      </c>
      <c r="C162" s="14" t="s">
        <v>8</v>
      </c>
      <c r="D162" s="15" t="n">
        <v>2</v>
      </c>
      <c r="E162" s="24"/>
      <c r="F162" s="17" t="n">
        <f aca="false">D162*E162</f>
        <v>0</v>
      </c>
      <c r="G162" s="4"/>
    </row>
    <row r="163" s="18" customFormat="true" ht="45.75" hidden="false" customHeight="true" outlineLevel="0" collapsed="false">
      <c r="A163" s="12" t="n">
        <v>159</v>
      </c>
      <c r="B163" s="20" t="s">
        <v>168</v>
      </c>
      <c r="C163" s="14" t="s">
        <v>8</v>
      </c>
      <c r="D163" s="15" t="n">
        <v>5</v>
      </c>
      <c r="E163" s="24"/>
      <c r="F163" s="17" t="n">
        <f aca="false">D163*E163</f>
        <v>0</v>
      </c>
      <c r="G163" s="4"/>
    </row>
    <row r="164" s="18" customFormat="true" ht="45.75" hidden="false" customHeight="true" outlineLevel="0" collapsed="false">
      <c r="A164" s="12" t="n">
        <v>160</v>
      </c>
      <c r="B164" s="20" t="s">
        <v>169</v>
      </c>
      <c r="C164" s="14" t="s">
        <v>20</v>
      </c>
      <c r="D164" s="15" t="n">
        <v>2</v>
      </c>
      <c r="E164" s="24"/>
      <c r="F164" s="17" t="n">
        <f aca="false">D164*E164</f>
        <v>0</v>
      </c>
      <c r="G164" s="4"/>
    </row>
    <row r="165" s="18" customFormat="true" ht="45.75" hidden="false" customHeight="true" outlineLevel="0" collapsed="false">
      <c r="A165" s="12" t="n">
        <v>161</v>
      </c>
      <c r="B165" s="25" t="s">
        <v>170</v>
      </c>
      <c r="C165" s="14" t="s">
        <v>8</v>
      </c>
      <c r="D165" s="15" t="n">
        <v>1</v>
      </c>
      <c r="E165" s="24"/>
      <c r="F165" s="17" t="n">
        <f aca="false">D165*E165</f>
        <v>0</v>
      </c>
      <c r="G165" s="4"/>
    </row>
    <row r="166" s="18" customFormat="true" ht="45.75" hidden="false" customHeight="true" outlineLevel="0" collapsed="false">
      <c r="A166" s="12" t="n">
        <v>162</v>
      </c>
      <c r="B166" s="20" t="s">
        <v>171</v>
      </c>
      <c r="C166" s="14" t="s">
        <v>8</v>
      </c>
      <c r="D166" s="15" t="n">
        <v>50</v>
      </c>
      <c r="E166" s="24"/>
      <c r="F166" s="17" t="n">
        <f aca="false">D166*E166</f>
        <v>0</v>
      </c>
      <c r="G166" s="4"/>
    </row>
    <row r="167" s="18" customFormat="true" ht="45.75" hidden="false" customHeight="true" outlineLevel="0" collapsed="false">
      <c r="A167" s="12" t="n">
        <v>163</v>
      </c>
      <c r="B167" s="20" t="s">
        <v>172</v>
      </c>
      <c r="C167" s="14" t="s">
        <v>8</v>
      </c>
      <c r="D167" s="15" t="n">
        <v>50</v>
      </c>
      <c r="E167" s="24"/>
      <c r="F167" s="17" t="n">
        <f aca="false">D167*E167</f>
        <v>0</v>
      </c>
      <c r="G167" s="4"/>
    </row>
    <row r="168" s="18" customFormat="true" ht="45.75" hidden="false" customHeight="true" outlineLevel="0" collapsed="false">
      <c r="A168" s="12" t="n">
        <v>164</v>
      </c>
      <c r="B168" s="20" t="s">
        <v>173</v>
      </c>
      <c r="C168" s="14" t="s">
        <v>8</v>
      </c>
      <c r="D168" s="15" t="n">
        <v>54</v>
      </c>
      <c r="E168" s="24"/>
      <c r="F168" s="17" t="n">
        <f aca="false">D168*E168</f>
        <v>0</v>
      </c>
      <c r="G168" s="4"/>
    </row>
    <row r="169" s="18" customFormat="true" ht="45.75" hidden="false" customHeight="true" outlineLevel="0" collapsed="false">
      <c r="A169" s="12" t="n">
        <v>165</v>
      </c>
      <c r="B169" s="20" t="s">
        <v>174</v>
      </c>
      <c r="C169" s="14" t="s">
        <v>8</v>
      </c>
      <c r="D169" s="15" t="n">
        <v>57</v>
      </c>
      <c r="E169" s="24"/>
      <c r="F169" s="17" t="n">
        <f aca="false">D169*E169</f>
        <v>0</v>
      </c>
      <c r="G169" s="4"/>
    </row>
    <row r="170" s="18" customFormat="true" ht="45.75" hidden="false" customHeight="true" outlineLevel="0" collapsed="false">
      <c r="A170" s="12" t="n">
        <v>166</v>
      </c>
      <c r="B170" s="20" t="s">
        <v>175</v>
      </c>
      <c r="C170" s="14" t="s">
        <v>8</v>
      </c>
      <c r="D170" s="15" t="n">
        <v>7</v>
      </c>
      <c r="E170" s="24"/>
      <c r="F170" s="17" t="n">
        <f aca="false">D170*E170</f>
        <v>0</v>
      </c>
      <c r="G170" s="4"/>
    </row>
    <row r="171" s="18" customFormat="true" ht="45.75" hidden="false" customHeight="true" outlineLevel="0" collapsed="false">
      <c r="A171" s="12" t="n">
        <v>167</v>
      </c>
      <c r="B171" s="20" t="s">
        <v>176</v>
      </c>
      <c r="C171" s="14" t="s">
        <v>8</v>
      </c>
      <c r="D171" s="15" t="n">
        <v>1</v>
      </c>
      <c r="E171" s="24"/>
      <c r="F171" s="17" t="n">
        <f aca="false">D171*E171</f>
        <v>0</v>
      </c>
      <c r="G171" s="4"/>
    </row>
    <row r="172" s="18" customFormat="true" ht="45.75" hidden="false" customHeight="true" outlineLevel="0" collapsed="false">
      <c r="A172" s="12" t="n">
        <v>168</v>
      </c>
      <c r="B172" s="20" t="s">
        <v>177</v>
      </c>
      <c r="C172" s="14" t="s">
        <v>8</v>
      </c>
      <c r="D172" s="15" t="n">
        <v>3</v>
      </c>
      <c r="E172" s="24"/>
      <c r="F172" s="17" t="n">
        <f aca="false">D172*E172</f>
        <v>0</v>
      </c>
      <c r="G172" s="4"/>
    </row>
    <row r="173" s="18" customFormat="true" ht="45.75" hidden="false" customHeight="true" outlineLevel="0" collapsed="false">
      <c r="A173" s="12" t="n">
        <v>169</v>
      </c>
      <c r="B173" s="20" t="s">
        <v>178</v>
      </c>
      <c r="C173" s="14" t="s">
        <v>8</v>
      </c>
      <c r="D173" s="15" t="n">
        <v>1</v>
      </c>
      <c r="E173" s="24"/>
      <c r="F173" s="17" t="n">
        <f aca="false">D173*E173</f>
        <v>0</v>
      </c>
      <c r="G173" s="4"/>
    </row>
    <row r="174" s="18" customFormat="true" ht="45.75" hidden="false" customHeight="true" outlineLevel="0" collapsed="false">
      <c r="A174" s="12" t="n">
        <v>170</v>
      </c>
      <c r="B174" s="20" t="s">
        <v>179</v>
      </c>
      <c r="C174" s="14" t="s">
        <v>8</v>
      </c>
      <c r="D174" s="15" t="n">
        <v>2</v>
      </c>
      <c r="E174" s="24"/>
      <c r="F174" s="17" t="n">
        <f aca="false">D174*E174</f>
        <v>0</v>
      </c>
      <c r="G174" s="4"/>
    </row>
    <row r="175" s="18" customFormat="true" ht="45.75" hidden="false" customHeight="true" outlineLevel="0" collapsed="false">
      <c r="A175" s="12" t="n">
        <v>171</v>
      </c>
      <c r="B175" s="20" t="s">
        <v>180</v>
      </c>
      <c r="C175" s="14" t="s">
        <v>8</v>
      </c>
      <c r="D175" s="15" t="n">
        <v>3</v>
      </c>
      <c r="E175" s="24"/>
      <c r="F175" s="17" t="n">
        <f aca="false">D175*E175</f>
        <v>0</v>
      </c>
      <c r="G175" s="4"/>
      <c r="H175" s="31"/>
    </row>
    <row r="176" s="18" customFormat="true" ht="45.75" hidden="false" customHeight="true" outlineLevel="0" collapsed="false">
      <c r="A176" s="12" t="n">
        <v>172</v>
      </c>
      <c r="B176" s="19" t="s">
        <v>181</v>
      </c>
      <c r="C176" s="14" t="s">
        <v>8</v>
      </c>
      <c r="D176" s="15" t="n">
        <v>2</v>
      </c>
      <c r="E176" s="24"/>
      <c r="F176" s="17" t="n">
        <f aca="false">D176*E176</f>
        <v>0</v>
      </c>
      <c r="G176" s="4"/>
    </row>
    <row r="177" s="18" customFormat="true" ht="45.75" hidden="false" customHeight="true" outlineLevel="0" collapsed="false">
      <c r="A177" s="12" t="n">
        <v>173</v>
      </c>
      <c r="B177" s="20" t="s">
        <v>182</v>
      </c>
      <c r="C177" s="14" t="s">
        <v>8</v>
      </c>
      <c r="D177" s="15" t="n">
        <v>6</v>
      </c>
      <c r="E177" s="24"/>
      <c r="F177" s="17" t="n">
        <f aca="false">D177*E177</f>
        <v>0</v>
      </c>
      <c r="G177" s="4"/>
    </row>
    <row r="178" s="18" customFormat="true" ht="45.75" hidden="false" customHeight="true" outlineLevel="0" collapsed="false">
      <c r="A178" s="12" t="n">
        <v>174</v>
      </c>
      <c r="B178" s="20" t="s">
        <v>183</v>
      </c>
      <c r="C178" s="14" t="s">
        <v>8</v>
      </c>
      <c r="D178" s="15" t="n">
        <v>6</v>
      </c>
      <c r="E178" s="24"/>
      <c r="F178" s="17" t="n">
        <f aca="false">D178*E178</f>
        <v>0</v>
      </c>
      <c r="G178" s="4"/>
    </row>
    <row r="179" s="18" customFormat="true" ht="45.75" hidden="false" customHeight="true" outlineLevel="0" collapsed="false">
      <c r="A179" s="12" t="n">
        <v>175</v>
      </c>
      <c r="B179" s="20" t="s">
        <v>184</v>
      </c>
      <c r="C179" s="14" t="s">
        <v>8</v>
      </c>
      <c r="D179" s="15" t="n">
        <v>6</v>
      </c>
      <c r="E179" s="24"/>
      <c r="F179" s="17" t="n">
        <f aca="false">D179*E179</f>
        <v>0</v>
      </c>
      <c r="G179" s="4"/>
    </row>
    <row r="180" s="18" customFormat="true" ht="45.75" hidden="false" customHeight="true" outlineLevel="0" collapsed="false">
      <c r="A180" s="12" t="n">
        <v>176</v>
      </c>
      <c r="B180" s="20" t="s">
        <v>185</v>
      </c>
      <c r="C180" s="14" t="s">
        <v>8</v>
      </c>
      <c r="D180" s="15" t="n">
        <v>1</v>
      </c>
      <c r="E180" s="24"/>
      <c r="F180" s="17" t="n">
        <f aca="false">D180*E180</f>
        <v>0</v>
      </c>
      <c r="G180" s="4"/>
    </row>
    <row r="181" s="18" customFormat="true" ht="45.75" hidden="false" customHeight="true" outlineLevel="0" collapsed="false">
      <c r="A181" s="12" t="n">
        <v>177</v>
      </c>
      <c r="B181" s="20" t="s">
        <v>186</v>
      </c>
      <c r="C181" s="29" t="s">
        <v>73</v>
      </c>
      <c r="D181" s="15" t="n">
        <v>8</v>
      </c>
      <c r="E181" s="24"/>
      <c r="F181" s="17" t="n">
        <f aca="false">D181*E181</f>
        <v>0</v>
      </c>
      <c r="G181" s="4"/>
    </row>
    <row r="182" s="18" customFormat="true" ht="45.75" hidden="false" customHeight="true" outlineLevel="0" collapsed="false">
      <c r="A182" s="12" t="n">
        <v>178</v>
      </c>
      <c r="B182" s="25" t="s">
        <v>187</v>
      </c>
      <c r="C182" s="14" t="s">
        <v>8</v>
      </c>
      <c r="D182" s="15" t="n">
        <v>1</v>
      </c>
      <c r="E182" s="24"/>
      <c r="F182" s="17" t="n">
        <f aca="false">D182*E182</f>
        <v>0</v>
      </c>
      <c r="G182" s="4"/>
    </row>
    <row r="183" s="18" customFormat="true" ht="45.75" hidden="false" customHeight="true" outlineLevel="0" collapsed="false">
      <c r="A183" s="12" t="n">
        <v>179</v>
      </c>
      <c r="B183" s="25" t="s">
        <v>188</v>
      </c>
      <c r="C183" s="14" t="s">
        <v>8</v>
      </c>
      <c r="D183" s="15" t="n">
        <v>3</v>
      </c>
      <c r="E183" s="24"/>
      <c r="F183" s="17" t="n">
        <f aca="false">D183*E183</f>
        <v>0</v>
      </c>
      <c r="G183" s="4"/>
    </row>
    <row r="184" s="18" customFormat="true" ht="45.75" hidden="false" customHeight="true" outlineLevel="0" collapsed="false">
      <c r="A184" s="12" t="n">
        <v>180</v>
      </c>
      <c r="B184" s="25" t="s">
        <v>189</v>
      </c>
      <c r="C184" s="14" t="s">
        <v>20</v>
      </c>
      <c r="D184" s="15" t="n">
        <v>1</v>
      </c>
      <c r="E184" s="24"/>
      <c r="F184" s="17" t="n">
        <f aca="false">D184*E184</f>
        <v>0</v>
      </c>
      <c r="G184" s="4"/>
    </row>
    <row r="185" s="18" customFormat="true" ht="45.75" hidden="false" customHeight="true" outlineLevel="0" collapsed="false">
      <c r="A185" s="12" t="n">
        <v>181</v>
      </c>
      <c r="B185" s="20" t="s">
        <v>190</v>
      </c>
      <c r="C185" s="14" t="s">
        <v>8</v>
      </c>
      <c r="D185" s="15" t="n">
        <v>5</v>
      </c>
      <c r="E185" s="24"/>
      <c r="F185" s="17" t="n">
        <f aca="false">D185*E185</f>
        <v>0</v>
      </c>
      <c r="G185" s="4"/>
    </row>
    <row r="186" s="18" customFormat="true" ht="45.75" hidden="false" customHeight="true" outlineLevel="0" collapsed="false">
      <c r="A186" s="12" t="n">
        <v>182</v>
      </c>
      <c r="B186" s="20" t="s">
        <v>191</v>
      </c>
      <c r="C186" s="14" t="s">
        <v>8</v>
      </c>
      <c r="D186" s="15" t="n">
        <v>2</v>
      </c>
      <c r="E186" s="24"/>
      <c r="F186" s="17" t="n">
        <f aca="false">D186*E186</f>
        <v>0</v>
      </c>
      <c r="G186" s="4"/>
    </row>
    <row r="187" s="18" customFormat="true" ht="45.75" hidden="false" customHeight="true" outlineLevel="0" collapsed="false">
      <c r="A187" s="12" t="n">
        <v>183</v>
      </c>
      <c r="B187" s="20" t="s">
        <v>192</v>
      </c>
      <c r="C187" s="14" t="s">
        <v>8</v>
      </c>
      <c r="D187" s="15" t="n">
        <v>3</v>
      </c>
      <c r="E187" s="24"/>
      <c r="F187" s="17" t="n">
        <f aca="false">D187*E187</f>
        <v>0</v>
      </c>
      <c r="G187" s="4"/>
    </row>
    <row r="188" s="18" customFormat="true" ht="45.75" hidden="false" customHeight="true" outlineLevel="0" collapsed="false">
      <c r="A188" s="12" t="n">
        <v>184</v>
      </c>
      <c r="B188" s="21" t="s">
        <v>193</v>
      </c>
      <c r="C188" s="14" t="s">
        <v>8</v>
      </c>
      <c r="D188" s="15" t="n">
        <v>2</v>
      </c>
      <c r="E188" s="24"/>
      <c r="F188" s="17" t="n">
        <f aca="false">D188*E188</f>
        <v>0</v>
      </c>
      <c r="G188" s="4"/>
      <c r="H188" s="31"/>
    </row>
    <row r="189" s="18" customFormat="true" ht="45.75" hidden="false" customHeight="true" outlineLevel="0" collapsed="false">
      <c r="A189" s="12" t="n">
        <v>185</v>
      </c>
      <c r="B189" s="19" t="s">
        <v>194</v>
      </c>
      <c r="C189" s="14" t="s">
        <v>8</v>
      </c>
      <c r="D189" s="15" t="n">
        <v>1</v>
      </c>
      <c r="E189" s="24"/>
      <c r="F189" s="17" t="n">
        <f aca="false">D189*E189</f>
        <v>0</v>
      </c>
      <c r="G189" s="4"/>
    </row>
    <row r="190" s="18" customFormat="true" ht="45.75" hidden="false" customHeight="true" outlineLevel="0" collapsed="false">
      <c r="A190" s="12" t="n">
        <v>186</v>
      </c>
      <c r="B190" s="20" t="s">
        <v>195</v>
      </c>
      <c r="C190" s="14" t="s">
        <v>8</v>
      </c>
      <c r="D190" s="15" t="n">
        <v>6</v>
      </c>
      <c r="E190" s="24"/>
      <c r="F190" s="17" t="n">
        <f aca="false">D190*E190</f>
        <v>0</v>
      </c>
      <c r="G190" s="4"/>
    </row>
    <row r="191" s="18" customFormat="true" ht="45.75" hidden="false" customHeight="true" outlineLevel="0" collapsed="false">
      <c r="A191" s="12" t="n">
        <v>187</v>
      </c>
      <c r="B191" s="35" t="s">
        <v>196</v>
      </c>
      <c r="C191" s="14" t="s">
        <v>8</v>
      </c>
      <c r="D191" s="15" t="n">
        <v>2</v>
      </c>
      <c r="E191" s="24"/>
      <c r="F191" s="17" t="n">
        <f aca="false">D191*E191</f>
        <v>0</v>
      </c>
      <c r="G191" s="4"/>
    </row>
    <row r="192" s="18" customFormat="true" ht="45.75" hidden="false" customHeight="true" outlineLevel="0" collapsed="false">
      <c r="A192" s="12" t="n">
        <v>188</v>
      </c>
      <c r="B192" s="35" t="s">
        <v>197</v>
      </c>
      <c r="C192" s="14" t="s">
        <v>8</v>
      </c>
      <c r="D192" s="15" t="n">
        <v>2</v>
      </c>
      <c r="E192" s="24"/>
      <c r="F192" s="17" t="n">
        <f aca="false">D192*E192</f>
        <v>0</v>
      </c>
      <c r="G192" s="4"/>
    </row>
    <row r="193" s="18" customFormat="true" ht="45.75" hidden="false" customHeight="true" outlineLevel="0" collapsed="false">
      <c r="A193" s="12" t="n">
        <v>189</v>
      </c>
      <c r="B193" s="25" t="s">
        <v>198</v>
      </c>
      <c r="C193" s="14" t="s">
        <v>8</v>
      </c>
      <c r="D193" s="15" t="n">
        <v>4</v>
      </c>
      <c r="E193" s="24"/>
      <c r="F193" s="17" t="n">
        <f aca="false">D193*E193</f>
        <v>0</v>
      </c>
      <c r="G193" s="4"/>
    </row>
    <row r="194" s="18" customFormat="true" ht="45.75" hidden="false" customHeight="true" outlineLevel="0" collapsed="false">
      <c r="A194" s="12" t="n">
        <v>190</v>
      </c>
      <c r="B194" s="20" t="s">
        <v>199</v>
      </c>
      <c r="C194" s="14" t="s">
        <v>8</v>
      </c>
      <c r="D194" s="15" t="n">
        <v>4</v>
      </c>
      <c r="E194" s="24"/>
      <c r="F194" s="17" t="n">
        <f aca="false">D194*E194</f>
        <v>0</v>
      </c>
      <c r="G194" s="4"/>
    </row>
    <row r="195" s="18" customFormat="true" ht="45.75" hidden="false" customHeight="true" outlineLevel="0" collapsed="false">
      <c r="A195" s="12" t="n">
        <v>191</v>
      </c>
      <c r="B195" s="20" t="s">
        <v>200</v>
      </c>
      <c r="C195" s="14" t="s">
        <v>8</v>
      </c>
      <c r="D195" s="15" t="n">
        <v>2</v>
      </c>
      <c r="E195" s="24"/>
      <c r="F195" s="17" t="n">
        <f aca="false">D195*E195</f>
        <v>0</v>
      </c>
      <c r="G195" s="4"/>
    </row>
    <row r="196" s="18" customFormat="true" ht="45.75" hidden="false" customHeight="true" outlineLevel="0" collapsed="false">
      <c r="A196" s="12" t="n">
        <v>192</v>
      </c>
      <c r="B196" s="22" t="s">
        <v>201</v>
      </c>
      <c r="C196" s="14" t="s">
        <v>8</v>
      </c>
      <c r="D196" s="15" t="n">
        <v>4</v>
      </c>
      <c r="E196" s="24"/>
      <c r="F196" s="17" t="n">
        <f aca="false">D196*E196</f>
        <v>0</v>
      </c>
      <c r="G196" s="4"/>
    </row>
    <row r="197" s="18" customFormat="true" ht="45.75" hidden="false" customHeight="true" outlineLevel="0" collapsed="false">
      <c r="A197" s="12" t="n">
        <v>193</v>
      </c>
      <c r="B197" s="20" t="s">
        <v>202</v>
      </c>
      <c r="C197" s="14" t="s">
        <v>8</v>
      </c>
      <c r="D197" s="15" t="n">
        <v>2</v>
      </c>
      <c r="E197" s="24"/>
      <c r="F197" s="17" t="n">
        <f aca="false">D197*E197</f>
        <v>0</v>
      </c>
      <c r="G197" s="4"/>
    </row>
    <row r="198" s="18" customFormat="true" ht="45.75" hidden="false" customHeight="true" outlineLevel="0" collapsed="false">
      <c r="A198" s="12" t="n">
        <v>194</v>
      </c>
      <c r="B198" s="20" t="s">
        <v>203</v>
      </c>
      <c r="C198" s="14" t="s">
        <v>8</v>
      </c>
      <c r="D198" s="15" t="n">
        <v>2</v>
      </c>
      <c r="E198" s="24"/>
      <c r="F198" s="17" t="n">
        <f aca="false">D198*E198</f>
        <v>0</v>
      </c>
      <c r="G198" s="4"/>
    </row>
    <row r="199" s="18" customFormat="true" ht="45.75" hidden="false" customHeight="true" outlineLevel="0" collapsed="false">
      <c r="A199" s="12" t="n">
        <v>195</v>
      </c>
      <c r="B199" s="25" t="s">
        <v>204</v>
      </c>
      <c r="C199" s="14" t="s">
        <v>20</v>
      </c>
      <c r="D199" s="15" t="n">
        <v>2</v>
      </c>
      <c r="E199" s="24"/>
      <c r="F199" s="17" t="n">
        <f aca="false">D199*E199</f>
        <v>0</v>
      </c>
      <c r="G199" s="4"/>
    </row>
    <row r="200" s="18" customFormat="true" ht="24" hidden="false" customHeight="true" outlineLevel="0" collapsed="false">
      <c r="A200" s="36" t="s">
        <v>205</v>
      </c>
      <c r="B200" s="36"/>
      <c r="C200" s="36"/>
      <c r="D200" s="37" t="s">
        <v>206</v>
      </c>
      <c r="E200" s="38"/>
      <c r="F200" s="39" t="n">
        <f aca="false">SUM(F5:F199)</f>
        <v>0</v>
      </c>
      <c r="G200" s="4"/>
    </row>
    <row r="201" s="18" customFormat="true" ht="24" hidden="false" customHeight="true" outlineLevel="0" collapsed="false">
      <c r="A201" s="36"/>
      <c r="B201" s="36"/>
      <c r="C201" s="36"/>
      <c r="D201" s="40" t="s">
        <v>207</v>
      </c>
      <c r="E201" s="41" t="n">
        <v>0.22</v>
      </c>
      <c r="F201" s="42" t="n">
        <f aca="false">F202-F200</f>
        <v>0</v>
      </c>
      <c r="G201" s="4"/>
    </row>
    <row r="202" s="18" customFormat="true" ht="24" hidden="false" customHeight="true" outlineLevel="0" collapsed="false">
      <c r="A202" s="36"/>
      <c r="B202" s="36"/>
      <c r="C202" s="36"/>
      <c r="D202" s="43" t="s">
        <v>208</v>
      </c>
      <c r="E202" s="44"/>
      <c r="F202" s="42" t="n">
        <f aca="false">F200*1.22</f>
        <v>0</v>
      </c>
      <c r="G202" s="4"/>
    </row>
    <row r="203" s="18" customFormat="true" ht="18.65" hidden="false" customHeight="true" outlineLevel="0" collapsed="false">
      <c r="A203" s="1"/>
      <c r="B203" s="2"/>
      <c r="C203" s="2"/>
      <c r="D203" s="2"/>
      <c r="E203" s="2"/>
      <c r="F203" s="3"/>
      <c r="G203" s="4"/>
    </row>
    <row r="204" s="18" customFormat="true" ht="17.35" hidden="false" customHeight="false" outlineLevel="0" collapsed="false">
      <c r="A204" s="45" t="s">
        <v>209</v>
      </c>
      <c r="B204" s="2"/>
      <c r="C204" s="2"/>
      <c r="D204" s="2"/>
      <c r="E204" s="2"/>
      <c r="F204" s="3"/>
      <c r="G204" s="4"/>
      <c r="H204" s="1"/>
    </row>
    <row r="205" s="18" customFormat="true" ht="17.35" hidden="false" customHeight="false" outlineLevel="0" collapsed="false">
      <c r="A205" s="45"/>
      <c r="B205" s="2"/>
      <c r="C205" s="2"/>
      <c r="D205" s="2"/>
      <c r="E205" s="2"/>
      <c r="F205" s="3"/>
      <c r="G205" s="4"/>
      <c r="H205" s="1"/>
    </row>
    <row r="206" s="18" customFormat="true" ht="17.35" hidden="false" customHeight="false" outlineLevel="0" collapsed="false">
      <c r="A206" s="45" t="s">
        <v>210</v>
      </c>
      <c r="B206" s="2"/>
      <c r="C206" s="2"/>
      <c r="D206" s="2"/>
      <c r="E206" s="2"/>
      <c r="F206" s="3"/>
      <c r="G206" s="4"/>
      <c r="H206" s="1"/>
    </row>
    <row r="207" s="18" customFormat="true" ht="18.75" hidden="false" customHeight="false" outlineLevel="0" collapsed="false">
      <c r="A207" s="1"/>
      <c r="B207" s="2"/>
      <c r="C207" s="2"/>
      <c r="D207" s="2"/>
      <c r="E207" s="2"/>
      <c r="F207" s="3"/>
      <c r="G207" s="4"/>
      <c r="H207" s="1"/>
    </row>
    <row r="208" s="18" customFormat="true" ht="18.75" hidden="false" customHeight="false" outlineLevel="0" collapsed="false">
      <c r="A208" s="1"/>
      <c r="B208" s="2"/>
      <c r="C208" s="2"/>
      <c r="D208" s="2"/>
      <c r="E208" s="2"/>
      <c r="F208" s="3"/>
      <c r="G208" s="4"/>
      <c r="H208" s="1"/>
    </row>
    <row r="209" s="18" customFormat="true" ht="18.75" hidden="false" customHeight="false" outlineLevel="0" collapsed="false">
      <c r="A209" s="1"/>
      <c r="B209" s="2"/>
      <c r="C209" s="2"/>
      <c r="D209" s="2"/>
      <c r="E209" s="2"/>
      <c r="F209" s="3"/>
      <c r="G209" s="4"/>
      <c r="H209" s="4"/>
    </row>
    <row r="210" s="18" customFormat="true" ht="18.75" hidden="false" customHeight="false" outlineLevel="0" collapsed="false">
      <c r="A210" s="1"/>
      <c r="B210" s="2"/>
      <c r="C210" s="2"/>
      <c r="D210" s="2"/>
      <c r="E210" s="2"/>
      <c r="F210" s="3"/>
      <c r="G210" s="4"/>
      <c r="H210" s="1"/>
    </row>
    <row r="211" s="18" customFormat="true" ht="18.75" hidden="false" customHeight="false" outlineLevel="0" collapsed="false">
      <c r="A211" s="1"/>
      <c r="B211" s="2"/>
      <c r="C211" s="2"/>
      <c r="D211" s="2"/>
      <c r="E211" s="2"/>
      <c r="F211" s="3"/>
      <c r="G211" s="4"/>
      <c r="H211" s="1"/>
    </row>
    <row r="212" s="18" customFormat="true" ht="18.75" hidden="false" customHeight="false" outlineLevel="0" collapsed="false">
      <c r="A212" s="1"/>
      <c r="B212" s="2"/>
      <c r="C212" s="2"/>
      <c r="D212" s="2"/>
      <c r="E212" s="2"/>
      <c r="F212" s="3"/>
      <c r="G212" s="4"/>
      <c r="H212" s="1"/>
    </row>
    <row r="213" s="18" customFormat="true" ht="18.75" hidden="false" customHeight="false" outlineLevel="0" collapsed="false">
      <c r="A213" s="1"/>
      <c r="B213" s="2"/>
      <c r="C213" s="2"/>
      <c r="D213" s="2"/>
      <c r="E213" s="2"/>
      <c r="F213" s="3"/>
      <c r="G213" s="4"/>
      <c r="H213" s="1"/>
    </row>
    <row r="214" s="18" customFormat="true" ht="18.75" hidden="false" customHeight="false" outlineLevel="0" collapsed="false">
      <c r="A214" s="1"/>
      <c r="B214" s="2"/>
      <c r="C214" s="2"/>
      <c r="D214" s="2"/>
      <c r="E214" s="2"/>
      <c r="F214" s="3"/>
      <c r="G214" s="4"/>
      <c r="H214" s="1"/>
    </row>
    <row r="215" s="18" customFormat="true" ht="18.75" hidden="false" customHeight="false" outlineLevel="0" collapsed="false">
      <c r="A215" s="1"/>
      <c r="B215" s="2"/>
      <c r="C215" s="2"/>
      <c r="D215" s="2"/>
      <c r="E215" s="2"/>
      <c r="F215" s="3"/>
      <c r="G215" s="4"/>
      <c r="H215" s="1"/>
    </row>
    <row r="216" s="18" customFormat="true" ht="18.75" hidden="false" customHeight="false" outlineLevel="0" collapsed="false">
      <c r="A216" s="1"/>
      <c r="B216" s="2"/>
      <c r="C216" s="2"/>
      <c r="D216" s="2"/>
      <c r="E216" s="2"/>
      <c r="F216" s="3"/>
      <c r="G216" s="4"/>
      <c r="H216" s="1"/>
    </row>
    <row r="217" s="18" customFormat="true" ht="18.75" hidden="false" customHeight="false" outlineLevel="0" collapsed="false">
      <c r="A217" s="1"/>
      <c r="B217" s="2"/>
      <c r="C217" s="2"/>
      <c r="D217" s="2"/>
      <c r="E217" s="2"/>
      <c r="F217" s="3"/>
      <c r="G217" s="4"/>
      <c r="H217" s="1"/>
    </row>
    <row r="218" s="18" customFormat="true" ht="18.75" hidden="false" customHeight="false" outlineLevel="0" collapsed="false">
      <c r="A218" s="1"/>
      <c r="B218" s="2"/>
      <c r="C218" s="2"/>
      <c r="D218" s="2"/>
      <c r="E218" s="2"/>
      <c r="F218" s="3"/>
      <c r="G218" s="4"/>
      <c r="H218" s="1"/>
    </row>
    <row r="219" s="18" customFormat="true" ht="18.75" hidden="false" customHeight="false" outlineLevel="0" collapsed="false">
      <c r="A219" s="1"/>
      <c r="B219" s="2"/>
      <c r="C219" s="2"/>
      <c r="D219" s="2"/>
      <c r="E219" s="2"/>
      <c r="F219" s="3"/>
      <c r="G219" s="4"/>
      <c r="H219" s="1"/>
    </row>
    <row r="220" s="18" customFormat="true" ht="18.75" hidden="false" customHeight="false" outlineLevel="0" collapsed="false">
      <c r="A220" s="1"/>
      <c r="B220" s="2"/>
      <c r="C220" s="2"/>
      <c r="D220" s="2"/>
      <c r="E220" s="2"/>
      <c r="F220" s="3"/>
      <c r="G220" s="4"/>
      <c r="H220" s="1"/>
    </row>
    <row r="221" s="18" customFormat="true" ht="18.75" hidden="false" customHeight="false" outlineLevel="0" collapsed="false">
      <c r="A221" s="1"/>
      <c r="B221" s="2"/>
      <c r="C221" s="2"/>
      <c r="D221" s="2"/>
      <c r="E221" s="2"/>
      <c r="F221" s="3"/>
      <c r="G221" s="4"/>
      <c r="H221" s="1"/>
    </row>
    <row r="222" s="18" customFormat="true" ht="18.75" hidden="false" customHeight="false" outlineLevel="0" collapsed="false">
      <c r="A222" s="1"/>
      <c r="B222" s="2"/>
      <c r="C222" s="2"/>
      <c r="D222" s="2"/>
      <c r="E222" s="2"/>
      <c r="F222" s="3"/>
      <c r="G222" s="4"/>
      <c r="H222" s="1"/>
    </row>
    <row r="223" s="18" customFormat="true" ht="18.75" hidden="false" customHeight="false" outlineLevel="0" collapsed="false">
      <c r="A223" s="1"/>
      <c r="B223" s="2"/>
      <c r="C223" s="2"/>
      <c r="D223" s="2"/>
      <c r="E223" s="2"/>
      <c r="F223" s="3"/>
      <c r="G223" s="4"/>
      <c r="H223" s="1"/>
    </row>
    <row r="224" s="18" customFormat="true" ht="18.75" hidden="false" customHeight="false" outlineLevel="0" collapsed="false">
      <c r="A224" s="1"/>
      <c r="B224" s="2"/>
      <c r="C224" s="2"/>
      <c r="D224" s="2"/>
      <c r="E224" s="2"/>
      <c r="F224" s="3"/>
      <c r="G224" s="4"/>
      <c r="H224" s="1"/>
    </row>
    <row r="225" s="18" customFormat="true" ht="18.75" hidden="false" customHeight="false" outlineLevel="0" collapsed="false">
      <c r="A225" s="1"/>
      <c r="B225" s="2"/>
      <c r="C225" s="2"/>
      <c r="D225" s="2"/>
      <c r="E225" s="2"/>
      <c r="F225" s="3"/>
      <c r="G225" s="4"/>
      <c r="H225" s="1"/>
    </row>
    <row r="226" s="18" customFormat="true" ht="18.75" hidden="false" customHeight="false" outlineLevel="0" collapsed="false">
      <c r="A226" s="1"/>
      <c r="B226" s="2"/>
      <c r="C226" s="2"/>
      <c r="D226" s="2"/>
      <c r="E226" s="2"/>
      <c r="F226" s="3"/>
      <c r="G226" s="4"/>
      <c r="H226" s="1"/>
    </row>
    <row r="237" s="4" customFormat="true" ht="18.75" hidden="false" customHeight="false" outlineLevel="0" collapsed="false">
      <c r="A237" s="1"/>
      <c r="B237" s="2"/>
      <c r="C237" s="2"/>
      <c r="D237" s="2"/>
      <c r="E237" s="2"/>
      <c r="F237" s="3"/>
      <c r="H237" s="1"/>
    </row>
  </sheetData>
  <autoFilter ref="A3:F202"/>
  <mergeCells count="1">
    <mergeCell ref="A200:C20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45" zoomScalePageLayoutView="100" workbookViewId="0">
      <selection pane="topLeft" activeCell="A1" activeCellId="0" sqref="A1"/>
    </sheetView>
  </sheetViews>
  <sheetFormatPr defaultColWidth="8.5703125" defaultRowHeight="12.75" zeroHeight="false" outlineLevelRow="0" outlineLevelCol="0"/>
  <sheetData>
    <row r="1" customFormat="false" ht="15.75" hidden="false" customHeight="false" outlineLevel="0" collapsed="false">
      <c r="A1" s="46" t="s">
        <v>211</v>
      </c>
    </row>
    <row r="2" customFormat="false" ht="15.75" hidden="false" customHeight="false" outlineLevel="0" collapsed="false">
      <c r="A2" s="46" t="s">
        <v>212</v>
      </c>
    </row>
    <row r="3" customFormat="false" ht="15.75" hidden="false" customHeight="false" outlineLevel="0" collapsed="false">
      <c r="A3" s="46" t="s">
        <v>213</v>
      </c>
    </row>
    <row r="4" customFormat="false" ht="15.75" hidden="false" customHeight="false" outlineLevel="0" collapsed="false">
      <c r="A4" s="46" t="s">
        <v>214</v>
      </c>
    </row>
    <row r="5" customFormat="false" ht="15.75" hidden="false" customHeight="false" outlineLevel="0" collapsed="false">
      <c r="A5" s="46" t="s">
        <v>215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Иван Анатольевич Лебедев</cp:lastModifiedBy>
  <cp:lastPrinted>2025-02-11T11:26:17Z</cp:lastPrinted>
  <dcterms:modified xsi:type="dcterms:W3CDTF">2026-07-21T12:05:45Z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