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in.russianpost.ru\R00\R00ASTRA\ПФ_ДЗД\01.Закупки\04. ПС\2025\248. Комплектующие для АПС РЦ Москва\Запрос цен\"/>
    </mc:Choice>
  </mc:AlternateContent>
  <bookViews>
    <workbookView xWindow="28680" yWindow="-1290" windowWidth="29040" windowHeight="15840" tabRatio="201"/>
  </bookViews>
  <sheets>
    <sheet name="Форма" sheetId="1" r:id="rId1"/>
  </sheets>
  <definedNames>
    <definedName name="_xlnm._FilterDatabase" localSheetId="0" hidden="1">Форма!$A$22:$M$48</definedName>
    <definedName name="_xlnm.Print_Area" localSheetId="0">Форма!$A$4:$M$47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23" i="1" l="1"/>
  <c r="L46" i="1" l="1"/>
  <c r="J46" i="1"/>
</calcChain>
</file>

<file path=xl/sharedStrings.xml><?xml version="1.0" encoding="utf-8"?>
<sst xmlns="http://schemas.openxmlformats.org/spreadsheetml/2006/main" count="154" uniqueCount="102">
  <si>
    <t>Дата, исходящий номер</t>
  </si>
  <si>
    <t>ЦЕНОВОЕ ПРЕДЛОЖЕНИЕ</t>
  </si>
  <si>
    <t>Наименование данных</t>
  </si>
  <si>
    <t xml:space="preserve">Наименование Поставщика </t>
  </si>
  <si>
    <t>Адрес, ИНН, КПП, ОГРН</t>
  </si>
  <si>
    <t>Контактная информация (телефон, E-mail):</t>
  </si>
  <si>
    <t>Данное предложение действительно</t>
  </si>
  <si>
    <t>Условия оплаты</t>
  </si>
  <si>
    <t>Срок поставки товара</t>
  </si>
  <si>
    <t>№
п/п</t>
  </si>
  <si>
    <t>Ед. 
изм.</t>
  </si>
  <si>
    <t>Форма ответа на запрос о предоставлении ценовой информации</t>
  </si>
  <si>
    <t>Требования к качественным, техническим и/или функциональным характеристикам товаров</t>
  </si>
  <si>
    <t>Срок предоставления гарантии качества товара</t>
  </si>
  <si>
    <t>Размер обеспечения исполнения договора</t>
  </si>
  <si>
    <r>
      <t xml:space="preserve"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                                                                     </t>
    </r>
    <r>
      <rPr>
        <i/>
        <sz val="12"/>
        <rFont val="Times New Roman"/>
        <family val="1"/>
        <charset val="204"/>
      </rPr>
      <t xml:space="preserve">                     (подпись)
</t>
    </r>
    <r>
      <rPr>
        <sz val="12"/>
        <rFont val="Times New Roman"/>
        <family val="1"/>
        <charset val="204"/>
      </rPr>
      <t xml:space="preserve">
Печать </t>
    </r>
    <r>
      <rPr>
        <i/>
        <sz val="12"/>
        <rFont val="Times New Roman"/>
        <family val="1"/>
        <charset val="204"/>
      </rPr>
      <t>(при наличии)</t>
    </r>
  </si>
  <si>
    <t>Приложение 2 к запросу о предоставлении ценовой информации</t>
  </si>
  <si>
    <t>ИТОГО:</t>
  </si>
  <si>
    <t>Условия исполнения договора:</t>
  </si>
  <si>
    <r>
      <t>Указание на товарный знак, модель, артикул предлагаемого товара (при наличии), конкретные значения качественных, технических и/или функциональных характеристик товаров в соответствии с Техническим заданием</t>
    </r>
    <r>
      <rPr>
        <b/>
        <sz val="10"/>
        <color rgb="FFFF0000"/>
        <rFont val="Times New Roman"/>
        <family val="1"/>
        <charset val="204"/>
      </rPr>
      <t>***</t>
    </r>
  </si>
  <si>
    <t xml:space="preserve">Генеральному директору 
ООО "Почтовые финансы"
</t>
  </si>
  <si>
    <t>Страна происхождения товара</t>
  </si>
  <si>
    <r>
      <t>Наименование реестра продукции в соответствии с п.3 ПП РФ № 1875</t>
    </r>
    <r>
      <rPr>
        <b/>
        <sz val="10"/>
        <color rgb="FFFF0000"/>
        <rFont val="Times New Roman"/>
        <family val="1"/>
        <charset val="204"/>
      </rPr>
      <t>****</t>
    </r>
  </si>
  <si>
    <r>
      <t>Номер реестровой записи из реестра российской промышленной продукции/евразийского реестра промышленных товаров государств - членов ЕАЭС</t>
    </r>
    <r>
      <rPr>
        <b/>
        <sz val="10"/>
        <color rgb="FFFF0000"/>
        <rFont val="Times New Roman"/>
        <family val="1"/>
        <charset val="204"/>
      </rPr>
      <t>*****</t>
    </r>
  </si>
  <si>
    <t>Не установлено</t>
  </si>
  <si>
    <r>
      <t>Цена за ед. товара, руб. с учетом всех налогов и сборов</t>
    </r>
    <r>
      <rPr>
        <b/>
        <sz val="10"/>
        <color rgb="FFFF0000"/>
        <rFont val="Times New Roman"/>
        <family val="1"/>
        <charset val="204"/>
      </rPr>
      <t>**</t>
    </r>
  </si>
  <si>
    <r>
      <t>Товарный знак, модель, артикул предлагаемого товара</t>
    </r>
    <r>
      <rPr>
        <b/>
        <sz val="10"/>
        <color rgb="FFFF0000"/>
        <rFont val="Times New Roman"/>
        <family val="1"/>
        <charset val="204"/>
      </rPr>
      <t>******</t>
    </r>
  </si>
  <si>
    <t>________________</t>
  </si>
  <si>
    <t>В соответствии с пунктом 3.5. Технического задания</t>
  </si>
  <si>
    <t>штука</t>
  </si>
  <si>
    <r>
      <t xml:space="preserve">В ответ на Ваш запрос направляем Вам коммерческое предложение </t>
    </r>
    <r>
      <rPr>
        <b/>
        <sz val="11"/>
        <color theme="1"/>
        <rFont val="Times New Roman"/>
        <family val="1"/>
        <charset val="204"/>
      </rPr>
      <t xml:space="preserve">на поставку комплектующих для АПС, для нужд РЦ Москва (только для субъектов малого и среднего предпринимательства) </t>
    </r>
    <r>
      <rPr>
        <sz val="11"/>
        <color theme="1"/>
        <rFont val="Times New Roman"/>
        <family val="1"/>
        <charset val="204"/>
      </rPr>
      <t>в соответствии с Техническим заданием и условиями заказчика, указанными в запросе.</t>
    </r>
  </si>
  <si>
    <t>Оплата поставленного товара по каждой заявке производится в течение 7 (семи) рабочих дней с даты подписания Сторонами накладной по форме № ТОРГ-12/УПД по каждому подразделению.</t>
  </si>
  <si>
    <t>Поставка Товара осуществляется Поставщиком по заявкам Заказчика.</t>
  </si>
  <si>
    <t>Периодичность поставки товара</t>
  </si>
  <si>
    <t>по заявке Заказчика</t>
  </si>
  <si>
    <t>Болт М8х25</t>
  </si>
  <si>
    <t>Предохранитель стеклянный 1.5А, 250В, 5×20</t>
  </si>
  <si>
    <t>Предохранитель стеклянный 3А, 250В, 5×20</t>
  </si>
  <si>
    <r>
      <t>Наименование товара</t>
    </r>
    <r>
      <rPr>
        <b/>
        <sz val="10"/>
        <color rgb="FFFF0000"/>
        <rFont val="Times New Roman"/>
        <family val="1"/>
        <charset val="204"/>
      </rPr>
      <t>*******</t>
    </r>
  </si>
  <si>
    <r>
      <t xml:space="preserve">Прогнозное кол-во товара </t>
    </r>
    <r>
      <rPr>
        <b/>
        <sz val="10"/>
        <color rgb="FFFF0000"/>
        <rFont val="Times New Roman"/>
        <family val="1"/>
        <charset val="204"/>
      </rPr>
      <t>********</t>
    </r>
  </si>
  <si>
    <t>Инструкция по заполнению формы "ТКП":
* если НДС не облагается указать ссылку на норму НК РФ;
** в цену товара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
*** предлагаемые товары должны соответствовать требованиям Технического задания; в столбце должны быть указаны конкретные значения показателей без слов/союзов: "не менее", "или" и т.д.
**** указывается соответствующий реетр, предусмотренный п.3 ПП РФ № 1875
***** указывается номер реестровой записи из соответствующего реестра (при наличии)
****** необходимо обязательно указать конкретный товарный знак, модель, артикул предлагаемого товара
******* В соответствии с п.п. а) п. 4.3.7. Положения о закупке товаров, работ, услуг для нужд ООО «Почта Сервис», утвержденного протоколом внеочередного заседания общего собрания участников ООО «Почта Сервис» (протокол от «12» мая 2025 г. № 3/2025), указание определенной торговой марки и модели товара обусловлено необходимостью обеспечения взаимодействия закупаемого товара с товарами, используемыми Заказчиком и такие товары несовместимы с товарами других марок.
******** Прогнозное количество комплектующих для АПС не является обязательным и гарантированным к поставке. Конкретное количество необходимых к поставке товаров будет указывается Покупателем при формировании Заявки на поставку товара, оформленной по форме Приложения № 2 к Техническому заданию.</t>
  </si>
  <si>
    <t>Цена за ед. товара, руб. с учетом всех налогов и сборов</t>
  </si>
  <si>
    <t>Твердотельный накопитель</t>
  </si>
  <si>
    <t>Выключатель дифференциального тока (УЗО)</t>
  </si>
  <si>
    <t>Шнур питания с вилкой</t>
  </si>
  <si>
    <t xml:space="preserve">Электромеханический замок с крюкообразным механизмом запирания, предназначенный для ограничения доступа в ячейки камер хранения (почтаматов), ящики для хранения документации и прочего, с возможностью их дистанционного открытия.
Совместимость с постаматом: Автоматизированная почтовая станция
ЯИУШ.465666.001 РЭ
</t>
  </si>
  <si>
    <t>Память ОЗУ 8Gb SODIMM DDR4</t>
  </si>
  <si>
    <t>Кабель для подключения периферийных устройств SATA 15-pin/Floppy 4-pin, 0.2 м</t>
  </si>
  <si>
    <t>Кабель для подключения периферийных устройств SATA 15-pin/Floppy 4-pin, 0.2 м, совместимый с материнской платой ZO-J6412TB-6C2L V1.0</t>
  </si>
  <si>
    <t>АКБ для ИБП Powercom RPT-1000AP</t>
  </si>
  <si>
    <t>не менее 180 дней</t>
  </si>
  <si>
    <r>
      <t xml:space="preserve">Контактный разъем: 12В   
Сигнальный разъем (датчик, геркон) до 40 входов
Соединение в цепь: физический порт RJ-45, протокол RS-485 (Modbus)
Установка на корпус: на винтовые стойки M3 
Питание: 12В
Разъем для подключения замка: </t>
    </r>
    <r>
      <rPr>
        <sz val="10"/>
        <color rgb="FFFF0000"/>
        <rFont val="Times New Roman"/>
        <family val="1"/>
        <charset val="204"/>
      </rPr>
      <t>______ шт.</t>
    </r>
    <r>
      <rPr>
        <sz val="10"/>
        <color rgb="FF000000"/>
        <rFont val="Times New Roman"/>
        <family val="1"/>
        <charset val="204"/>
      </rPr>
      <t xml:space="preserve"> - WF-2
Разъем для подключения датчика:</t>
    </r>
    <r>
      <rPr>
        <sz val="10"/>
        <color rgb="FFFF0000"/>
        <rFont val="Times New Roman"/>
        <family val="1"/>
        <charset val="204"/>
      </rPr>
      <t>______ шт.</t>
    </r>
    <r>
      <rPr>
        <sz val="10"/>
        <color rgb="FF000000"/>
        <rFont val="Times New Roman"/>
        <family val="1"/>
        <charset val="204"/>
      </rPr>
      <t xml:space="preserve"> -  WF-3
Подключение к внешнему исполнительному устройство (контроллер, компьютер) через преобразователь интерфейсов – кабель RJ-45 (патч-корд)
Работа с внешним ПО через API
Совместимость с постаматом: Автоматизированная почтовая станция
ЯИУШ.465666.001 РЭ</t>
    </r>
  </si>
  <si>
    <t>Контактный разъем: 12В   
Сигнальный разъем (датчик, геркон) до 40 входов
Соединение в цепь: физический порт RJ-45, протокол RS-485 (Modbus)
Установка на корпус: на винтовые стойки M3 
Питание: 12В
Разъем для подключения замка: не менее 1 шт. - WF-2
Разъем для подключения датчика: не менее 1 шт. - WF-3
Подключение к внешнему исполнительному устройство (контроллер, компьютер) через преобразователь интерфейсов – кабель RJ-45 (патч-корд)
Работа с внешним ПО через API
Совместимость с постаматом: Автоматизированная почтовая станция
ЯИУШ.465666.001 РЭ</t>
  </si>
  <si>
    <r>
      <t xml:space="preserve">Питание –  5В (USB)
Интерфейсы: </t>
    </r>
    <r>
      <rPr>
        <sz val="10"/>
        <color rgb="FFFF0000"/>
        <rFont val="Times New Roman"/>
        <family val="1"/>
        <charset val="204"/>
      </rPr>
      <t>________ шт.</t>
    </r>
    <r>
      <rPr>
        <sz val="10"/>
        <color rgb="FF000000"/>
        <rFont val="Times New Roman"/>
        <family val="1"/>
        <charset val="204"/>
      </rPr>
      <t xml:space="preserve"> - RS485/RS232
Совместимость с постаматом: Автоматизированная почтовая станция ЯИУШ.465666.001 РЭ </t>
    </r>
  </si>
  <si>
    <t xml:space="preserve">Питание –  5В (USB)
Интерфейсы: не менее 1 шт. -  RS485/RS232
Совместимость с постаматом: Автоматизированная почтовая станция ЯИУШ.465666.001 РЭ </t>
  </si>
  <si>
    <t xml:space="preserve">Тип: Сенсорный экран
Диагональ: 10”
Напряжение питания: 5 В
Совместимость с постаматом: Автоматизированная почтовая станция ЯИУШ.465666.001 РЭ </t>
  </si>
  <si>
    <t xml:space="preserve">Рабочая температура   0 ~ +40°C
Относительная влажность  20%~95%RH
Температура хранения  -10 ~ +55°C
Модель контроллера  KeyPCB V1.1
Размер контроллера 22* 104 мм
Интерфейс УПРАВЛЕНИЯ КЛЮЧОМ CN1 (10PIN/2.0)
Совместимость с постаматом: Автоматизированная почтовая станция ЯИУШ.465666.001 РЭ 
</t>
  </si>
  <si>
    <t xml:space="preserve">Выходное напряжение: 12 В  
Выходной ток: 8.5 А
Мощность: 102 Вт
Серия LRS
Диапазон частоты сети: 47–63 Гц
Совместимость с постаматом: Автоматизированная почтовая станция ЯИУШ.465666.001 РЭ
</t>
  </si>
  <si>
    <t xml:space="preserve">Выходное напряжение: 12 В
Выходной ток: 17 А 
Мощность: 204 Вт
Серия LRS
Диапазон частоты сети: 47–63 Гц
Совместимость с постаматом: Автоматизированная почтовая станция ЯИУШ.465666.001 РЭ
</t>
  </si>
  <si>
    <t xml:space="preserve">Электромеханический замок с крюкообразным механизмом запирания, предназначенный для ограничения доступа в ячейки камер хранения (почтаматов), ящики для хранения документации и прочего, с возможностью их дистанционного открытия.
Совместимость с постаматом: Автоматизированная почтовая станция ЯИУШ.465666.001 РЭ
</t>
  </si>
  <si>
    <t xml:space="preserve">ГОСТ ГОСТ 15591-70
Длина мм 25
Вид головки: с шестигранной головкой
Диаметр резьбы М8
Класс точности C
Класс прочности: Не ниже 4.8 </t>
  </si>
  <si>
    <r>
      <t xml:space="preserve">ГОСТ ГОСТ 15591-70
Длина мм 25
Вид головки: с шестигранной головкой
Диаметр резьбы М8
Класс точности C
Класс прочности: </t>
    </r>
    <r>
      <rPr>
        <sz val="10"/>
        <color rgb="FFFF0000"/>
        <rFont val="Times New Roman"/>
        <family val="1"/>
        <charset val="204"/>
      </rPr>
      <t xml:space="preserve">__________ </t>
    </r>
    <r>
      <rPr>
        <sz val="10"/>
        <color rgb="FF000000"/>
        <rFont val="Times New Roman"/>
        <family val="1"/>
        <charset val="204"/>
      </rPr>
      <t xml:space="preserve">
</t>
    </r>
  </si>
  <si>
    <t xml:space="preserve">Тип: UL2464
Диаметр проводника: 4С*22awg
Материал проводника: медь
Материал оболочки: ПВХ (PVC)
Разъёмы:   
С одной стороны: SM 2P + SM 3P
С другой стороны: 2510-2P + 2510-3P
Длинна провода: не менее 2 метра – не более 3,5 метра
Совместимость с постаматом: Автоматизированная почтовая станция ЯИУШ.465666.001 РЭ
</t>
  </si>
  <si>
    <r>
      <t xml:space="preserve">Тип: UL2464
Диаметр проводника: 4С*22awg
Материал проводника: медь
Материал оболочки: ПВХ (PVC)
Разъёмы:   
С одной стороны: SM 2P + SM 3P
С другой стороны: 2510-2P + 2510-3P
Длинна провода: </t>
    </r>
    <r>
      <rPr>
        <sz val="10"/>
        <color rgb="FFFF0000"/>
        <rFont val="Times New Roman"/>
        <family val="1"/>
        <charset val="204"/>
      </rPr>
      <t>_______________</t>
    </r>
    <r>
      <rPr>
        <sz val="10"/>
        <color rgb="FF000000"/>
        <rFont val="Times New Roman"/>
        <family val="1"/>
        <charset val="204"/>
      </rPr>
      <t xml:space="preserve"> метра
Совместимость с постаматом: Автоматизированная почтовая станция ЯИУШ.465666.001 РЭ
</t>
    </r>
  </si>
  <si>
    <t xml:space="preserve">Материал: стекло
Номинальное напряжение: 12 В
Номинальный рабочий ток: 1,5 А
Контакты: цилиндрические
Длина корпуса: мм 20
Диаметр корпуса: мм  5
</t>
  </si>
  <si>
    <t xml:space="preserve">Материал: стекло
Номинальное напряжение: 12 В
Номинальный рабочий ток: 3 А
Контакты: цилиндрические
Длина корпуса: мм 20
Диаметр корпуса: мм  5
</t>
  </si>
  <si>
    <r>
      <t xml:space="preserve">Твердотельный накопитель
со следующими характеристиками:
Назначение – внутренний;
Тип – SSD;
Форм-фактор 2.5";
Интерфейс: SATA III;
Тип памяти NAND: TLC;
Объем накопителя: </t>
    </r>
    <r>
      <rPr>
        <sz val="10"/>
        <color rgb="FFFF0000"/>
        <rFont val="Times New Roman"/>
        <family val="1"/>
        <charset val="204"/>
      </rPr>
      <t>__________</t>
    </r>
    <r>
      <rPr>
        <sz val="10"/>
        <color rgb="FF000000"/>
        <rFont val="Times New Roman"/>
        <family val="1"/>
        <charset val="204"/>
      </rPr>
      <t xml:space="preserve"> ГБ;
Скорость чтения: </t>
    </r>
    <r>
      <rPr>
        <sz val="10"/>
        <color rgb="FFFF0000"/>
        <rFont val="Times New Roman"/>
        <family val="1"/>
        <charset val="204"/>
      </rPr>
      <t>__________</t>
    </r>
    <r>
      <rPr>
        <sz val="10"/>
        <color rgb="FF000000"/>
        <rFont val="Times New Roman"/>
        <family val="1"/>
        <charset val="204"/>
      </rPr>
      <t xml:space="preserve"> МБ/с;
Скорость записи: </t>
    </r>
    <r>
      <rPr>
        <sz val="10"/>
        <color rgb="FFFF0000"/>
        <rFont val="Times New Roman"/>
        <family val="1"/>
        <charset val="204"/>
      </rPr>
      <t>__________</t>
    </r>
    <r>
      <rPr>
        <sz val="10"/>
        <color rgb="FF000000"/>
        <rFont val="Times New Roman"/>
        <family val="1"/>
        <charset val="204"/>
      </rPr>
      <t xml:space="preserve"> МБ/с.
</t>
    </r>
  </si>
  <si>
    <t>Wi-Fi роутер netis MW5230 или эквивалент</t>
  </si>
  <si>
    <t>Шнур питания с вилкой
со следующими характеристиками:
Сечение провода 3х0.75 мм²;
Тип провода – ПВС;
Цвет – черный;
Заземление – наличие;
Основной материал – поливинилхлорид (ПВХ);
Выключатель на корпусе – нет;
Напряжение сети - 230/220;
Номинальная сила тока - 6 А;
Длина кабеля: не менее 10 м;
Максимальная нагрузка: не менее 1300 Вт;
Степень защиты: не ниже IP20;</t>
  </si>
  <si>
    <r>
      <t>Шнур питания с вилкой
со следующими характеристиками:
Сечение провода 3х0.75 мм²;
Тип провода – ПВС;
Цвет – черный;
Заземление – наличие;
Основной материал – поливинилхлорид (ПВХ);
Выключатель на корпусе – нет;
Напряжение сети - 230/220;
Номинальная сила тока - 6 А;
Длина кабеля:</t>
    </r>
    <r>
      <rPr>
        <sz val="10"/>
        <color rgb="FFFF0000"/>
        <rFont val="Times New Roman"/>
        <family val="1"/>
        <charset val="204"/>
      </rPr>
      <t>_________</t>
    </r>
    <r>
      <rPr>
        <sz val="10"/>
        <color rgb="FF000000"/>
        <rFont val="Times New Roman"/>
        <family val="1"/>
        <charset val="204"/>
      </rPr>
      <t xml:space="preserve"> м;
Максимальная нагрузка: </t>
    </r>
    <r>
      <rPr>
        <sz val="10"/>
        <color rgb="FFFF0000"/>
        <rFont val="Times New Roman"/>
        <family val="1"/>
        <charset val="204"/>
      </rPr>
      <t>_________</t>
    </r>
    <r>
      <rPr>
        <sz val="10"/>
        <color rgb="FF000000"/>
        <rFont val="Times New Roman"/>
        <family val="1"/>
        <charset val="204"/>
      </rPr>
      <t xml:space="preserve"> Вт;
Степень защиты: </t>
    </r>
    <r>
      <rPr>
        <sz val="10"/>
        <color rgb="FFFF0000"/>
        <rFont val="Times New Roman"/>
        <family val="1"/>
        <charset val="204"/>
      </rPr>
      <t>_________</t>
    </r>
    <r>
      <rPr>
        <sz val="10"/>
        <color rgb="FF000000"/>
        <rFont val="Times New Roman"/>
        <family val="1"/>
        <charset val="204"/>
      </rPr>
      <t>;</t>
    </r>
  </si>
  <si>
    <t>Аппаратный сторожевой таймер для автоматической перезагрузки ПК  в случае зависания или недоступности сетевого (или другого) ресурса. Также, с помощью внешнего термодатчика, может использоваться, как средство контроля за перегревом ПК, отдельных узлов или других устройств.
Тип подключения - 2 гальванически изолированных выхода (транзисторная оптопара) для подключения к сигналам "Reset" и "Power"
Интерфейс - USB интерфейс (HID или CDC) 
Размер-  48х14х10
Автоматизированная почтовая станция ЯИУШ.465666.001 РЭ</t>
  </si>
  <si>
    <t>Сторожевой таймер USB WatchDog Pro2-SS или эквивалент</t>
  </si>
  <si>
    <r>
      <t xml:space="preserve">Аппаратный сторожевой таймер для автоматической перезагрузки ПК  в случае зависания или недоступности сетевого (или другого) ресурса. Также, с помощью внешнего термодатчика, может использоваться, как средство контроля за перегревом ПК, отдельных узлов или других устройств.
Тип подключения - 2 гальванически изолированных выхода (транзисторная оптопара) для подключения к сигналам "Reset" и "Power"
Интерфейс - </t>
    </r>
    <r>
      <rPr>
        <sz val="10"/>
        <color rgb="FFFF0000"/>
        <rFont val="Times New Roman"/>
        <family val="1"/>
        <charset val="204"/>
      </rPr>
      <t xml:space="preserve">______________ </t>
    </r>
    <r>
      <rPr>
        <sz val="10"/>
        <color rgb="FF000000"/>
        <rFont val="Times New Roman"/>
        <family val="1"/>
        <charset val="204"/>
      </rPr>
      <t xml:space="preserve">
Размер-  48х14х10
Автоматизированная почтовая станция ЯИУШ.465666.001 РЭ</t>
    </r>
  </si>
  <si>
    <t xml:space="preserve">Материнская плата ZO-J6412TB-6C2L V1.0 или Материнская плата ZO-J6412TB-6C1L или эквивалент
</t>
  </si>
  <si>
    <t>Размер - 170mmX170mm
Процессор - Intel® Celeron® Elk h art Lake J6412/J6413 Processor
Операционная система - Windows 10 / Windows 11/Linux
Автоматизированная почтовая станция ЯИУШ.465666.001 РЭ</t>
  </si>
  <si>
    <t>Монитор EV101WM-80 или эквивалент</t>
  </si>
  <si>
    <t>Конвертер протоколов LBSens-Master-CONV-232/485 (USB/485) или эквивалент</t>
  </si>
  <si>
    <t>Контроллер емкостного сенсорного экрана USB ICI2511C2P1 или эквивалент</t>
  </si>
  <si>
    <t>Сенсорный экран Master Touch PCAP 10.1"SI101T3PLI_10 touch_3mm или эквивалент</t>
  </si>
  <si>
    <t>Блок питания MeanWell LRS-100-12 или эквивалент</t>
  </si>
  <si>
    <t>Плата управления Top-tech KeyPCB V1.1 или эквивалент</t>
  </si>
  <si>
    <t>Контроллер RTD2513 V1.1 (Комплект) или эквивалент</t>
  </si>
  <si>
    <t>Блок питания MeanWell LRS-200-12 или эквивалент</t>
  </si>
  <si>
    <t>Провод LB-S-Conn или эквивалент</t>
  </si>
  <si>
    <t>Замок SensLock SZST-21 или эквивалент</t>
  </si>
  <si>
    <t>Напряжение питания 5 В (USB)
Входное напряжение 3,5 ~ 5,5 В, типичное 5 В
Рабочая температура -20 ~ +70°C
Относительная влажность 20%~90%RH
Температура хранения -40 ~ +80°C
Вес, г 100
Поддержка экранов проекционно-емкостные экраны Stouch
Модель контроллера ILITEK
Размер контроллера 26 * 49,66 мм
Интерфейс USB 2.0 / USB 3.0
Совместимость с постаматом: Автоматизированная почтовая станция ЯИУШ.465666.001 РЭ</t>
  </si>
  <si>
    <t xml:space="preserve">Напряжение питания   12В постоянного тока
Рабочая температура   0 ~ +50°C
Относительная влажность  20%~90%RH
Температура хранения  -20 ~ +80°C
Вес, г  100
Поддержка  Поддержка HDMI входа с разрешением до 1920x1200 пикселов и с передачей звука
Модель контроллера  RTD2513 V1.1
Входное напряжение 12В постоянного тока
Интерфейс HDMI, LVDS, PHR4 2.0мм
Совместимость с постаматом: Автоматизированная почтовая станция ЯИУШ.465666.001 РЭ </t>
  </si>
  <si>
    <t xml:space="preserve">Бренд -NETIS
Модель -MW5250
Режимы работы -маршрутизатор, повторитель, точка доступа
Входной интерфейс -10/100BASE-TX/4G ready
Оперативная память -64 МБ
Флеш-память -16 МБ
Стандарты Wi-Fi -Wi-Fi 1 (b), Wi-Fi 3 (g), Wi-Fi 4 (n)
Класс WiFi -N300
Количество диапазонов -однодиапазонный
Диапазоны частот -2.4 ГГц
Количество одновременно работающих диапазонов -1
Стандарты Wi-Fi (2.4 ГГц) -802.11b, 802.11g, 802.11n
Скорость 802.11n, 2.4 ГГц -300 Мбит/с
Максимальная скорость по частоте 2.4 ГГц -300 Мбит/с
Максимальная скорость по всем WiFi диапазонам -300 Мбит/с
Безопасность Wi-Fi -WEP, WPA, WPA2
Средства защиты сети -DMZ, Firewall, SPI
Поддержка технологий -DHCP-сервер, DLNA, Dynamic DNS (DDNS), FTP-сервер, UPnP, VPN, WPS, протокол IPv6
Кол-во портов WAN -1
Скорость передачи по проводному подключению (WAN) (макс.) -100 Мбит/с
Кол-во портов LAN- 4
Скорость передачи по проводному подключению (LAN) (макс.) -100 Мбит/с
Количество выходных портов 10/100BASE-TX -4
Кол-во портов USB 2.0 -1
Особенности портов -Поддержка файлового сервера samba /FTP Сервера, поддерживает USB 3G/4G модемы
Количество внутренних и внешних антенн-2
Тип антенн -внешние, несъемные
Количество внешних антенн-2
Коэффициент усиления Wi-Fi антенны, (макс.)
5 dBi
Дополнительные особенности -общий доступ к USB накопителю
Мобильный выход в интернет
3G (требуется USB модем), 4G/LTE (требуется USB модем)
Предназначено для установки
в помещениях
Цвет -белый
Размер (ШхВхГ) -148 х 90 х 29 мм
Автоматизированная почтовая станция ЯИУШ.465666.001 РЭ
</t>
  </si>
  <si>
    <r>
      <t xml:space="preserve">Оперативная память ОЗУ 8Gb SODIMM DDR4
со следующими характеристиками:
Тип памяти - DDR4
Форм-фактор - SODIMM
Количество модулей в комплекте - 1 шт.
Объем одного модуля - 8 ГБ
Общий объем памяти - 8 ГБ
Частота памяти – </t>
    </r>
    <r>
      <rPr>
        <sz val="10"/>
        <color rgb="FFFF0000"/>
        <rFont val="Times New Roman"/>
        <family val="1"/>
        <charset val="204"/>
      </rPr>
      <t>___________</t>
    </r>
    <r>
      <rPr>
        <sz val="10"/>
        <color rgb="FF000000"/>
        <rFont val="Times New Roman"/>
        <family val="1"/>
        <charset val="204"/>
      </rPr>
      <t xml:space="preserve"> МГц
Пропускная способность - </t>
    </r>
    <r>
      <rPr>
        <sz val="10"/>
        <color rgb="FFFF0000"/>
        <rFont val="Times New Roman"/>
        <family val="1"/>
        <charset val="204"/>
      </rPr>
      <t>_______________</t>
    </r>
    <r>
      <rPr>
        <sz val="10"/>
        <color rgb="FF000000"/>
        <rFont val="Times New Roman"/>
        <family val="1"/>
        <charset val="204"/>
      </rPr>
      <t xml:space="preserve">
Количество чипов каждого модуля - </t>
    </r>
    <r>
      <rPr>
        <sz val="10"/>
        <color rgb="FFFF0000"/>
        <rFont val="Times New Roman"/>
        <family val="1"/>
        <charset val="204"/>
      </rPr>
      <t>_____________</t>
    </r>
    <r>
      <rPr>
        <sz val="10"/>
        <color rgb="FF000000"/>
        <rFont val="Times New Roman"/>
        <family val="1"/>
        <charset val="204"/>
      </rPr>
      <t xml:space="preserve">
Напряжение питания - 1.2 В
</t>
    </r>
  </si>
  <si>
    <t xml:space="preserve">Оперативная память ОЗУ 8Gb SODIMM DDR4
со следующими характеристиками:
Тип памяти - DDR4
Форм-фактор - SODIMM
Количество модулей в комплекте - 1 шт.
Объем одного модуля - 8 ГБ
Общий объем памяти - 8 ГБ
Частота памяти – не менее 2133 МГц
Пропускная способность - не менее 17000
Количество чипов каждого модуля - не менее 8
Напряжение питания - 1.2 В
</t>
  </si>
  <si>
    <r>
      <t xml:space="preserve">Напряжение питания 5 В (USB)
Входное напряжение </t>
    </r>
    <r>
      <rPr>
        <sz val="10"/>
        <color rgb="FFFF0000"/>
        <rFont val="Times New Roman"/>
        <family val="1"/>
        <charset val="204"/>
      </rPr>
      <t>______________</t>
    </r>
    <r>
      <rPr>
        <sz val="10"/>
        <color rgb="FF000000"/>
        <rFont val="Times New Roman"/>
        <family val="1"/>
        <charset val="204"/>
      </rPr>
      <t xml:space="preserve"> В
Рабочая температура -20 ~ +70°C
Относительная влажность 20%~90%RH
Температура хранения -40 ~ +80°C
Вес, г 100
Поддержка экранов проекционно-емкостные экраны Stouch
Модель контроллера ILITEK
Размер контроллера 26 * 49,66 мм
Интерфейс USB 2.0 / USB 3.0
Совместимость с постаматом: Автоматизированная почтовая станция ЯИУШ.465666.001 РЭ</t>
    </r>
  </si>
  <si>
    <t>Выключатель дифференциального тока (УЗО) 
со следующими характеристиками:
Тип – модульный;
Тип монтажа - на DIN-рейку;
Тип утечки – АС;
Номинальный ток - 16А;
Количество полюсов: 2;
Номинальное напряжение: 220(230)В;
Тип модуля дифференциальной защиты – электромеханический;
Модельный ряд - ВД1-63;
 ГОСТ IEC 61008-1-2020
Степень защиты: не ниже IP20;
Ток утечки: не более 30 мА;
Диапазон рабочих температур; от -25 до +50 °С;
Вес нетто: не более 0.2 кг</t>
  </si>
  <si>
    <r>
      <t xml:space="preserve">Выходное напряжение: 12 В  
Выходной ток: 8.5 А
Мощность: 102 Вт
Серия LRS
Диапазон частоты сети: </t>
    </r>
    <r>
      <rPr>
        <sz val="10"/>
        <color rgb="FFFF0000"/>
        <rFont val="Times New Roman"/>
        <family val="1"/>
        <charset val="204"/>
      </rPr>
      <t>_______</t>
    </r>
    <r>
      <rPr>
        <sz val="10"/>
        <color rgb="FF000000"/>
        <rFont val="Times New Roman"/>
        <family val="1"/>
        <charset val="204"/>
      </rPr>
      <t xml:space="preserve"> Гц
Совместимость с постаматом: Автоматизированная почтовая станция ЯИУШ.465666.001 РЭ
</t>
    </r>
  </si>
  <si>
    <r>
      <t xml:space="preserve">Выходное напряжение: 12 В
Выходной ток: 17 А 
Мощность: 204 Вт
Серия LRS
Диапазон частоты сети: </t>
    </r>
    <r>
      <rPr>
        <sz val="10"/>
        <color rgb="FFFF0000"/>
        <rFont val="Times New Roman"/>
        <family val="1"/>
        <charset val="204"/>
      </rPr>
      <t>__________</t>
    </r>
    <r>
      <rPr>
        <sz val="10"/>
        <color rgb="FF000000"/>
        <rFont val="Times New Roman"/>
        <family val="1"/>
        <charset val="204"/>
      </rPr>
      <t xml:space="preserve"> Гц
Совместимость с постаматом: Автоматизированная почтовая станция ЯИУШ.465666.001 РЭ
</t>
    </r>
  </si>
  <si>
    <t xml:space="preserve">Напряжение, В -12
Ёмкость: Ач – не менее 7, не более 9
Размеры (ДхШхВ), мм -151x65x94
Высота с клеммой, мм -100
Тип клеммы -FASTON (зажим) 6,35 мм
</t>
  </si>
  <si>
    <r>
      <t>Напряжение, В -12
Ёмкость,:</t>
    </r>
    <r>
      <rPr>
        <sz val="10"/>
        <color rgb="FFFF0000"/>
        <rFont val="Times New Roman"/>
        <family val="1"/>
        <charset val="204"/>
      </rPr>
      <t xml:space="preserve"> ___________</t>
    </r>
    <r>
      <rPr>
        <sz val="10"/>
        <color rgb="FF00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Ач</t>
    </r>
    <r>
      <rPr>
        <sz val="10"/>
        <color rgb="FF000000"/>
        <rFont val="Times New Roman"/>
        <family val="1"/>
        <charset val="204"/>
      </rPr>
      <t xml:space="preserve">
Размеры (ДхШхВ), мм -151x65x94
Высота с клеммой, мм -100
Тип клеммы -FASTON (зажим) 6,35 мм
</t>
    </r>
  </si>
  <si>
    <r>
      <t>Применяемая ставка НДС, %</t>
    </r>
    <r>
      <rPr>
        <b/>
        <sz val="10"/>
        <color rgb="FFFF0000"/>
        <rFont val="Times New Roman"/>
        <family val="1"/>
        <charset val="204"/>
      </rPr>
      <t>*</t>
    </r>
  </si>
  <si>
    <t>Контроллер замков LBSensX-CB40 или эквивалент</t>
  </si>
  <si>
    <t xml:space="preserve">Твердотельный накопитель
со следующими характеристиками:
Назначение – внутренний;
Тип – SSD;
Форм-фактор 2.5";
Интерфейс: SATA III;
Тип памяти NAND: TLC;
Объем накопителя: не менее 120 ГБ;
Скорость чтения: не менее 500 МБ/с;
Скорость записи: не менее 400 МБ/с.
</t>
  </si>
  <si>
    <t xml:space="preserve">Диагональ: 10.1”
Разрешение: не менее 1280×800
Количество отображаемых цветов: не менее 16.7M (8 бит) 
Контрастность: не менее 900:1
Яркость: не менее 400 кд/м2
Совместимость с постаматом: Автоматизированная почтовая станция ЯИУШ.465666.001 РЭ </t>
  </si>
  <si>
    <r>
      <t xml:space="preserve">Диагональ: 10.1”
Разрешение: </t>
    </r>
    <r>
      <rPr>
        <sz val="10"/>
        <color rgb="FFFF0000"/>
        <rFont val="Times New Roman"/>
        <family val="1"/>
        <charset val="204"/>
      </rPr>
      <t>_______________</t>
    </r>
    <r>
      <rPr>
        <sz val="10"/>
        <color rgb="FF000000"/>
        <rFont val="Times New Roman"/>
        <family val="1"/>
        <charset val="204"/>
      </rPr>
      <t xml:space="preserve">
Количество отображаемых цветов:</t>
    </r>
    <r>
      <rPr>
        <sz val="10"/>
        <color rgb="FFFF0000"/>
        <rFont val="Times New Roman"/>
        <family val="1"/>
        <charset val="204"/>
      </rPr>
      <t xml:space="preserve"> ___________</t>
    </r>
    <r>
      <rPr>
        <sz val="10"/>
        <color rgb="FF000000"/>
        <rFont val="Times New Roman"/>
        <family val="1"/>
        <charset val="204"/>
      </rPr>
      <t>_ 
Контрастность:</t>
    </r>
    <r>
      <rPr>
        <sz val="10"/>
        <color rgb="FFFF0000"/>
        <rFont val="Times New Roman"/>
        <family val="1"/>
        <charset val="204"/>
      </rPr>
      <t>_________</t>
    </r>
    <r>
      <rPr>
        <sz val="10"/>
        <color rgb="FF000000"/>
        <rFont val="Times New Roman"/>
        <family val="1"/>
        <charset val="204"/>
      </rPr>
      <t xml:space="preserve">
Яркость: </t>
    </r>
    <r>
      <rPr>
        <sz val="10"/>
        <color rgb="FFFF0000"/>
        <rFont val="Times New Roman"/>
        <family val="1"/>
        <charset val="204"/>
      </rPr>
      <t>_________</t>
    </r>
    <r>
      <rPr>
        <sz val="10"/>
        <color rgb="FF000000"/>
        <rFont val="Times New Roman"/>
        <family val="1"/>
        <charset val="204"/>
      </rPr>
      <t xml:space="preserve"> кд/м2
Совместимость с постаматом: Автоматизированная почтовая станция ЯИУШ.465666.001 РЭ </t>
    </r>
  </si>
  <si>
    <r>
      <t xml:space="preserve">Выключатель дифференциального тока (УЗО) 
со следующими характеристиками:
Тип – модульный;
Тип монтажа - на DIN-рейку;
Тип утечки – АС;
Номинальный ток - 16А;
Количество полюсов: 2;
Номинальное напряжение: 220(230)В;
Тип модуля дифференциальной защиты – электромеханический;
Модельный ряд - ВД1-63;
 ГОСТ IEC 61008-1-2020
Степень защиты: </t>
    </r>
    <r>
      <rPr>
        <sz val="10"/>
        <color rgb="FFFF0000"/>
        <rFont val="Times New Roman"/>
        <family val="1"/>
        <charset val="204"/>
      </rPr>
      <t>_________</t>
    </r>
    <r>
      <rPr>
        <sz val="10"/>
        <color rgb="FF000000"/>
        <rFont val="Times New Roman"/>
        <family val="1"/>
        <charset val="204"/>
      </rPr>
      <t xml:space="preserve">;
Ток утечки: </t>
    </r>
    <r>
      <rPr>
        <sz val="10"/>
        <color rgb="FFFF0000"/>
        <rFont val="Times New Roman"/>
        <family val="1"/>
        <charset val="204"/>
      </rPr>
      <t>___________</t>
    </r>
    <r>
      <rPr>
        <sz val="10"/>
        <color rgb="FF000000"/>
        <rFont val="Times New Roman"/>
        <family val="1"/>
        <charset val="204"/>
      </rPr>
      <t xml:space="preserve"> мА;
Диапазон рабочих температур;  </t>
    </r>
    <r>
      <rPr>
        <sz val="10"/>
        <color rgb="FFFF0000"/>
        <rFont val="Times New Roman"/>
        <family val="1"/>
        <charset val="204"/>
      </rPr>
      <t>___________</t>
    </r>
    <r>
      <rPr>
        <sz val="10"/>
        <color rgb="FF000000"/>
        <rFont val="Times New Roman"/>
        <family val="1"/>
        <charset val="204"/>
      </rPr>
      <t>;
Вес нетто:</t>
    </r>
    <r>
      <rPr>
        <sz val="10"/>
        <color rgb="FFFF0000"/>
        <rFont val="Times New Roman"/>
        <family val="1"/>
        <charset val="204"/>
      </rPr>
      <t>______</t>
    </r>
    <r>
      <rPr>
        <sz val="10"/>
        <color rgb="FF000000"/>
        <rFont val="Times New Roman"/>
        <family val="1"/>
        <charset val="204"/>
      </rPr>
      <t xml:space="preserve"> кг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</si>
</sst>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 wrapText="1"/>
      <protection locked="0"/>
    </xf>
    <xf numFmtId="9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4" fillId="0" borderId="3" xfId="0" applyFont="1" applyBorder="1" applyAlignment="1" applyProtection="1">
      <alignment horizontal="right" vertical="top" wrapText="1"/>
      <protection locked="0"/>
    </xf>
    <xf numFmtId="0" fontId="4" fillId="0" borderId="4" xfId="0" applyFont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81"/>
  <sheetViews>
    <sheetView tabSelected="1" view="pageBreakPreview" topLeftCell="A43" zoomScale="70" zoomScaleNormal="55" zoomScaleSheetLayoutView="70" workbookViewId="0">
      <selection activeCell="D44" sqref="D44"/>
    </sheetView>
  </sheetViews>
  <sheetFormatPr defaultColWidth="0" defaultRowHeight="15" zeroHeight="1" x14ac:dyDescent="0.25"/>
  <cols>
    <col min="1" max="1" width="5.7109375" style="1" customWidth="1"/>
    <col min="2" max="2" width="39.28515625" style="1" customWidth="1"/>
    <col min="3" max="3" width="51.28515625" style="1" customWidth="1"/>
    <col min="4" max="4" width="50.28515625" style="1" customWidth="1"/>
    <col min="5" max="5" width="29.5703125" style="1" customWidth="1"/>
    <col min="6" max="6" width="8.85546875" style="1" customWidth="1"/>
    <col min="7" max="7" width="11.5703125" style="1" customWidth="1"/>
    <col min="8" max="8" width="14.7109375" style="1" customWidth="1"/>
    <col min="9" max="9" width="26.5703125" style="1" customWidth="1"/>
    <col min="10" max="10" width="10.85546875" style="1" customWidth="1"/>
    <col min="11" max="11" width="14.5703125" style="1" customWidth="1"/>
    <col min="12" max="12" width="13" style="1" customWidth="1"/>
    <col min="13" max="13" width="11.140625" style="1" customWidth="1"/>
    <col min="14" max="14" width="18.7109375" style="1" customWidth="1"/>
    <col min="15" max="129" width="0" style="1" hidden="1" customWidth="1"/>
    <col min="130" max="16384" width="8.7109375" style="1" hidden="1"/>
  </cols>
  <sheetData>
    <row r="1" spans="2:13" ht="15" customHeight="1" x14ac:dyDescent="0.25">
      <c r="B1" s="17" t="s">
        <v>16</v>
      </c>
    </row>
    <row r="3" spans="2:13" ht="18.75" hidden="1" x14ac:dyDescent="0.3">
      <c r="B3" s="2" t="s">
        <v>11</v>
      </c>
      <c r="C3" s="3"/>
      <c r="D3" s="3"/>
      <c r="E3" s="3"/>
    </row>
    <row r="4" spans="2:13" ht="18.75" hidden="1" x14ac:dyDescent="0.3">
      <c r="B4" s="2"/>
      <c r="C4" s="3"/>
      <c r="D4" s="3"/>
      <c r="E4" s="3"/>
    </row>
    <row r="5" spans="2:13" ht="45.2" customHeight="1" x14ac:dyDescent="0.25">
      <c r="B5" s="4" t="s">
        <v>0</v>
      </c>
      <c r="D5" s="51" t="s">
        <v>20</v>
      </c>
      <c r="E5" s="51"/>
      <c r="F5" s="51"/>
      <c r="G5" s="30"/>
      <c r="H5" s="34"/>
      <c r="I5" s="30"/>
      <c r="J5" s="16"/>
      <c r="K5" s="5"/>
      <c r="L5" s="5"/>
    </row>
    <row r="6" spans="2:13" ht="39.950000000000003" customHeight="1" x14ac:dyDescent="0.25">
      <c r="B6" s="52"/>
      <c r="C6" s="52"/>
      <c r="D6" s="52"/>
      <c r="E6" s="52"/>
      <c r="F6" s="52"/>
      <c r="G6" s="31"/>
      <c r="H6" s="35"/>
      <c r="I6" s="31"/>
      <c r="J6" s="16"/>
    </row>
    <row r="7" spans="2:13" ht="49.9" customHeight="1" x14ac:dyDescent="0.25">
      <c r="B7" s="71" t="s">
        <v>30</v>
      </c>
      <c r="C7" s="71"/>
      <c r="D7" s="71"/>
      <c r="E7" s="71"/>
      <c r="F7" s="71"/>
      <c r="G7" s="72"/>
      <c r="H7" s="34"/>
      <c r="I7" s="30"/>
      <c r="J7" s="6"/>
    </row>
    <row r="8" spans="2:13" x14ac:dyDescent="0.25">
      <c r="B8" s="68" t="s">
        <v>1</v>
      </c>
      <c r="C8" s="69"/>
      <c r="D8" s="69"/>
      <c r="E8" s="69"/>
      <c r="F8" s="69"/>
      <c r="G8" s="70"/>
      <c r="H8" s="37"/>
      <c r="I8" s="37"/>
      <c r="J8" s="7"/>
      <c r="K8" s="7"/>
      <c r="L8" s="7"/>
      <c r="M8" s="8"/>
    </row>
    <row r="9" spans="2:13" x14ac:dyDescent="0.25">
      <c r="B9" s="23" t="s">
        <v>2</v>
      </c>
      <c r="C9" s="53"/>
      <c r="D9" s="54"/>
      <c r="E9" s="54"/>
      <c r="F9" s="54"/>
      <c r="G9" s="55"/>
      <c r="H9" s="38"/>
      <c r="I9" s="38"/>
      <c r="J9" s="9"/>
      <c r="K9" s="10"/>
      <c r="L9" s="10"/>
      <c r="M9" s="11"/>
    </row>
    <row r="10" spans="2:13" x14ac:dyDescent="0.25">
      <c r="B10" s="24" t="s">
        <v>3</v>
      </c>
      <c r="C10" s="53"/>
      <c r="D10" s="54"/>
      <c r="E10" s="54"/>
      <c r="F10" s="54"/>
      <c r="G10" s="55"/>
      <c r="H10" s="39"/>
      <c r="I10" s="39"/>
      <c r="J10" s="12"/>
      <c r="K10" s="12"/>
      <c r="L10" s="12"/>
      <c r="M10" s="13"/>
    </row>
    <row r="11" spans="2:13" x14ac:dyDescent="0.25">
      <c r="B11" s="24" t="s">
        <v>4</v>
      </c>
      <c r="C11" s="53"/>
      <c r="D11" s="54"/>
      <c r="E11" s="54"/>
      <c r="F11" s="54"/>
      <c r="G11" s="55"/>
      <c r="H11" s="39"/>
      <c r="I11" s="39"/>
      <c r="J11" s="12"/>
      <c r="K11" s="12"/>
      <c r="L11" s="12"/>
      <c r="M11" s="13"/>
    </row>
    <row r="12" spans="2:13" x14ac:dyDescent="0.25">
      <c r="B12" s="24" t="s">
        <v>5</v>
      </c>
      <c r="C12" s="53"/>
      <c r="D12" s="54"/>
      <c r="E12" s="54"/>
      <c r="F12" s="54"/>
      <c r="G12" s="55"/>
      <c r="H12" s="39"/>
      <c r="I12" s="39"/>
      <c r="J12" s="12"/>
      <c r="K12" s="12"/>
      <c r="L12" s="12"/>
      <c r="M12" s="13"/>
    </row>
    <row r="13" spans="2:13" x14ac:dyDescent="0.25">
      <c r="B13" s="25" t="s">
        <v>18</v>
      </c>
      <c r="C13" s="63"/>
      <c r="D13" s="64"/>
      <c r="E13" s="64"/>
      <c r="F13" s="64"/>
      <c r="G13" s="65"/>
      <c r="H13" s="38"/>
      <c r="I13" s="38"/>
      <c r="J13" s="14"/>
      <c r="K13" s="14"/>
      <c r="L13" s="14"/>
      <c r="M13" s="15"/>
    </row>
    <row r="14" spans="2:13" ht="35.25" customHeight="1" x14ac:dyDescent="0.25">
      <c r="B14" s="26" t="s">
        <v>7</v>
      </c>
      <c r="C14" s="62" t="s">
        <v>31</v>
      </c>
      <c r="D14" s="60"/>
      <c r="E14" s="60"/>
      <c r="F14" s="60"/>
      <c r="G14" s="61"/>
    </row>
    <row r="15" spans="2:13" ht="21" customHeight="1" x14ac:dyDescent="0.25">
      <c r="B15" s="26" t="s">
        <v>8</v>
      </c>
      <c r="C15" s="56" t="s">
        <v>32</v>
      </c>
      <c r="D15" s="57"/>
      <c r="E15" s="57"/>
      <c r="F15" s="57"/>
      <c r="G15" s="58"/>
    </row>
    <row r="16" spans="2:13" ht="21" customHeight="1" x14ac:dyDescent="0.25">
      <c r="B16" s="26" t="s">
        <v>33</v>
      </c>
      <c r="C16" s="56" t="s">
        <v>34</v>
      </c>
      <c r="D16" s="73"/>
      <c r="E16" s="73"/>
      <c r="F16" s="73"/>
      <c r="G16" s="74"/>
    </row>
    <row r="17" spans="1:13" ht="15" customHeight="1" x14ac:dyDescent="0.25">
      <c r="B17" s="26" t="s">
        <v>14</v>
      </c>
      <c r="C17" s="59" t="s">
        <v>24</v>
      </c>
      <c r="D17" s="60"/>
      <c r="E17" s="60"/>
      <c r="F17" s="60"/>
      <c r="G17" s="61"/>
    </row>
    <row r="18" spans="1:13" ht="20.25" customHeight="1" x14ac:dyDescent="0.25">
      <c r="B18" s="26" t="s">
        <v>13</v>
      </c>
      <c r="C18" s="56" t="s">
        <v>28</v>
      </c>
      <c r="D18" s="57"/>
      <c r="E18" s="57"/>
      <c r="F18" s="57"/>
      <c r="G18" s="58"/>
    </row>
    <row r="19" spans="1:13" ht="15" customHeight="1" x14ac:dyDescent="0.25">
      <c r="B19" s="26" t="s">
        <v>6</v>
      </c>
      <c r="C19" s="56" t="s">
        <v>50</v>
      </c>
      <c r="D19" s="57"/>
      <c r="E19" s="57"/>
      <c r="F19" s="57"/>
      <c r="G19" s="58"/>
      <c r="M19" s="13"/>
    </row>
    <row r="20" spans="1:13" ht="9.75" customHeight="1" x14ac:dyDescent="0.25"/>
    <row r="21" spans="1:13" ht="86.25" customHeight="1" x14ac:dyDescent="0.25">
      <c r="A21" s="19" t="s">
        <v>9</v>
      </c>
      <c r="B21" s="44" t="s">
        <v>38</v>
      </c>
      <c r="C21" s="19" t="s">
        <v>12</v>
      </c>
      <c r="D21" s="20" t="s">
        <v>19</v>
      </c>
      <c r="E21" s="20" t="s">
        <v>26</v>
      </c>
      <c r="F21" s="19" t="s">
        <v>10</v>
      </c>
      <c r="G21" s="32" t="s">
        <v>21</v>
      </c>
      <c r="H21" s="36" t="s">
        <v>22</v>
      </c>
      <c r="I21" s="32" t="s">
        <v>23</v>
      </c>
      <c r="J21" s="19" t="s">
        <v>39</v>
      </c>
      <c r="K21" s="19" t="s">
        <v>25</v>
      </c>
      <c r="L21" s="36" t="s">
        <v>41</v>
      </c>
      <c r="M21" s="19" t="s">
        <v>96</v>
      </c>
    </row>
    <row r="22" spans="1:13" x14ac:dyDescent="0.25">
      <c r="A22" s="18">
        <v>1</v>
      </c>
      <c r="B22" s="46">
        <v>2</v>
      </c>
      <c r="C22" s="18">
        <v>3</v>
      </c>
      <c r="D22" s="21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10</v>
      </c>
      <c r="K22" s="18">
        <v>11</v>
      </c>
      <c r="L22" s="18">
        <v>12</v>
      </c>
      <c r="M22" s="18">
        <v>13</v>
      </c>
    </row>
    <row r="23" spans="1:13" ht="191.25" x14ac:dyDescent="0.25">
      <c r="A23" s="45">
        <v>1</v>
      </c>
      <c r="B23" s="47" t="s">
        <v>97</v>
      </c>
      <c r="C23" s="48" t="s">
        <v>52</v>
      </c>
      <c r="D23" s="49" t="s">
        <v>51</v>
      </c>
      <c r="E23" s="43" t="s">
        <v>27</v>
      </c>
      <c r="F23" s="40" t="s">
        <v>29</v>
      </c>
      <c r="G23" s="28"/>
      <c r="H23" s="33"/>
      <c r="I23" s="33"/>
      <c r="J23" s="33">
        <v>50</v>
      </c>
      <c r="K23" s="29"/>
      <c r="L23" s="29">
        <f>K23*J23</f>
        <v>0</v>
      </c>
      <c r="M23" s="28"/>
    </row>
    <row r="24" spans="1:13" ht="51" x14ac:dyDescent="0.25">
      <c r="A24" s="45">
        <v>2</v>
      </c>
      <c r="B24" s="47" t="s">
        <v>76</v>
      </c>
      <c r="C24" s="48" t="s">
        <v>54</v>
      </c>
      <c r="D24" s="49" t="s">
        <v>53</v>
      </c>
      <c r="E24" s="43" t="s">
        <v>27</v>
      </c>
      <c r="F24" s="40" t="s">
        <v>29</v>
      </c>
      <c r="G24" s="28"/>
      <c r="H24" s="33"/>
      <c r="I24" s="33"/>
      <c r="J24" s="33">
        <v>50</v>
      </c>
      <c r="K24" s="29"/>
      <c r="L24" s="29">
        <f t="shared" ref="L24:L45" si="0">K24*J24</f>
        <v>0</v>
      </c>
      <c r="M24" s="28"/>
    </row>
    <row r="25" spans="1:13" ht="63.75" x14ac:dyDescent="0.25">
      <c r="A25" s="45">
        <v>3</v>
      </c>
      <c r="B25" s="47" t="s">
        <v>78</v>
      </c>
      <c r="C25" s="48" t="s">
        <v>55</v>
      </c>
      <c r="D25" s="49" t="s">
        <v>55</v>
      </c>
      <c r="E25" s="43" t="s">
        <v>27</v>
      </c>
      <c r="F25" s="40" t="s">
        <v>29</v>
      </c>
      <c r="G25" s="28"/>
      <c r="H25" s="33"/>
      <c r="I25" s="33"/>
      <c r="J25" s="33">
        <v>50</v>
      </c>
      <c r="K25" s="29"/>
      <c r="L25" s="29">
        <f t="shared" si="0"/>
        <v>0</v>
      </c>
      <c r="M25" s="28"/>
    </row>
    <row r="26" spans="1:13" ht="89.25" x14ac:dyDescent="0.25">
      <c r="A26" s="45">
        <v>4</v>
      </c>
      <c r="B26" s="47" t="s">
        <v>75</v>
      </c>
      <c r="C26" s="48" t="s">
        <v>99</v>
      </c>
      <c r="D26" s="49" t="s">
        <v>100</v>
      </c>
      <c r="E26" s="43" t="s">
        <v>27</v>
      </c>
      <c r="F26" s="40" t="s">
        <v>29</v>
      </c>
      <c r="G26" s="28"/>
      <c r="H26" s="33"/>
      <c r="I26" s="33"/>
      <c r="J26" s="33">
        <v>50</v>
      </c>
      <c r="K26" s="29"/>
      <c r="L26" s="29">
        <f t="shared" si="0"/>
        <v>0</v>
      </c>
      <c r="M26" s="28"/>
    </row>
    <row r="27" spans="1:13" ht="161.25" customHeight="1" x14ac:dyDescent="0.25">
      <c r="A27" s="45">
        <v>5</v>
      </c>
      <c r="B27" s="47" t="s">
        <v>77</v>
      </c>
      <c r="C27" s="48" t="s">
        <v>85</v>
      </c>
      <c r="D27" s="49" t="s">
        <v>90</v>
      </c>
      <c r="E27" s="43" t="s">
        <v>27</v>
      </c>
      <c r="F27" s="40" t="s">
        <v>29</v>
      </c>
      <c r="G27" s="28"/>
      <c r="H27" s="33"/>
      <c r="I27" s="33"/>
      <c r="J27" s="33">
        <v>50</v>
      </c>
      <c r="K27" s="29"/>
      <c r="L27" s="29">
        <f t="shared" si="0"/>
        <v>0</v>
      </c>
      <c r="M27" s="28"/>
    </row>
    <row r="28" spans="1:13" ht="153" x14ac:dyDescent="0.25">
      <c r="A28" s="45">
        <v>6</v>
      </c>
      <c r="B28" s="47" t="s">
        <v>81</v>
      </c>
      <c r="C28" s="48" t="s">
        <v>86</v>
      </c>
      <c r="D28" s="49" t="s">
        <v>86</v>
      </c>
      <c r="E28" s="43" t="s">
        <v>27</v>
      </c>
      <c r="F28" s="40" t="s">
        <v>29</v>
      </c>
      <c r="G28" s="28"/>
      <c r="H28" s="33"/>
      <c r="I28" s="33"/>
      <c r="J28" s="33">
        <v>50</v>
      </c>
      <c r="K28" s="29"/>
      <c r="L28" s="29">
        <f t="shared" si="0"/>
        <v>0</v>
      </c>
      <c r="M28" s="28"/>
    </row>
    <row r="29" spans="1:13" ht="114.75" x14ac:dyDescent="0.25">
      <c r="A29" s="45">
        <v>7</v>
      </c>
      <c r="B29" s="47" t="s">
        <v>80</v>
      </c>
      <c r="C29" s="48" t="s">
        <v>56</v>
      </c>
      <c r="D29" s="49" t="s">
        <v>56</v>
      </c>
      <c r="E29" s="43" t="s">
        <v>27</v>
      </c>
      <c r="F29" s="40" t="s">
        <v>29</v>
      </c>
      <c r="G29" s="28"/>
      <c r="H29" s="33"/>
      <c r="I29" s="33"/>
      <c r="J29" s="33">
        <v>50</v>
      </c>
      <c r="K29" s="29"/>
      <c r="L29" s="29">
        <f t="shared" si="0"/>
        <v>0</v>
      </c>
      <c r="M29" s="28"/>
    </row>
    <row r="30" spans="1:13" ht="102" x14ac:dyDescent="0.25">
      <c r="A30" s="45">
        <v>8</v>
      </c>
      <c r="B30" s="47" t="s">
        <v>79</v>
      </c>
      <c r="C30" s="48" t="s">
        <v>57</v>
      </c>
      <c r="D30" s="49" t="s">
        <v>92</v>
      </c>
      <c r="E30" s="43" t="s">
        <v>27</v>
      </c>
      <c r="F30" s="40" t="s">
        <v>29</v>
      </c>
      <c r="G30" s="28"/>
      <c r="H30" s="33"/>
      <c r="I30" s="33"/>
      <c r="J30" s="33">
        <v>50</v>
      </c>
      <c r="K30" s="29"/>
      <c r="L30" s="29">
        <f t="shared" si="0"/>
        <v>0</v>
      </c>
      <c r="M30" s="28"/>
    </row>
    <row r="31" spans="1:13" ht="102" x14ac:dyDescent="0.25">
      <c r="A31" s="45">
        <v>9</v>
      </c>
      <c r="B31" s="47" t="s">
        <v>82</v>
      </c>
      <c r="C31" s="48" t="s">
        <v>58</v>
      </c>
      <c r="D31" s="49" t="s">
        <v>93</v>
      </c>
      <c r="E31" s="43" t="s">
        <v>27</v>
      </c>
      <c r="F31" s="40" t="s">
        <v>29</v>
      </c>
      <c r="G31" s="28"/>
      <c r="H31" s="33"/>
      <c r="I31" s="33"/>
      <c r="J31" s="33">
        <v>50</v>
      </c>
      <c r="K31" s="29"/>
      <c r="L31" s="29">
        <f t="shared" si="0"/>
        <v>0</v>
      </c>
      <c r="M31" s="28"/>
    </row>
    <row r="32" spans="1:13" ht="114.75" x14ac:dyDescent="0.25">
      <c r="A32" s="45">
        <v>10</v>
      </c>
      <c r="B32" s="47" t="s">
        <v>84</v>
      </c>
      <c r="C32" s="48" t="s">
        <v>59</v>
      </c>
      <c r="D32" s="49" t="s">
        <v>45</v>
      </c>
      <c r="E32" s="43" t="s">
        <v>27</v>
      </c>
      <c r="F32" s="40" t="s">
        <v>29</v>
      </c>
      <c r="G32" s="28"/>
      <c r="H32" s="33"/>
      <c r="I32" s="33"/>
      <c r="J32" s="33">
        <v>150</v>
      </c>
      <c r="K32" s="29"/>
      <c r="L32" s="29">
        <f t="shared" si="0"/>
        <v>0</v>
      </c>
      <c r="M32" s="28"/>
    </row>
    <row r="33" spans="1:13" ht="140.25" x14ac:dyDescent="0.25">
      <c r="A33" s="45">
        <v>11</v>
      </c>
      <c r="B33" s="47" t="s">
        <v>83</v>
      </c>
      <c r="C33" s="48" t="s">
        <v>62</v>
      </c>
      <c r="D33" s="49" t="s">
        <v>63</v>
      </c>
      <c r="E33" s="43" t="s">
        <v>27</v>
      </c>
      <c r="F33" s="40" t="s">
        <v>29</v>
      </c>
      <c r="G33" s="28"/>
      <c r="H33" s="33"/>
      <c r="I33" s="33"/>
      <c r="J33" s="33">
        <v>100</v>
      </c>
      <c r="K33" s="29"/>
      <c r="L33" s="29">
        <f t="shared" si="0"/>
        <v>0</v>
      </c>
      <c r="M33" s="28"/>
    </row>
    <row r="34" spans="1:13" ht="89.25" x14ac:dyDescent="0.25">
      <c r="A34" s="45">
        <v>12</v>
      </c>
      <c r="B34" s="47" t="s">
        <v>35</v>
      </c>
      <c r="C34" s="48" t="s">
        <v>60</v>
      </c>
      <c r="D34" s="49" t="s">
        <v>61</v>
      </c>
      <c r="E34" s="43" t="s">
        <v>27</v>
      </c>
      <c r="F34" s="40" t="s">
        <v>29</v>
      </c>
      <c r="G34" s="28"/>
      <c r="H34" s="33"/>
      <c r="I34" s="33"/>
      <c r="J34" s="33">
        <v>100</v>
      </c>
      <c r="K34" s="29"/>
      <c r="L34" s="29">
        <f t="shared" si="0"/>
        <v>0</v>
      </c>
      <c r="M34" s="28"/>
    </row>
    <row r="35" spans="1:13" ht="89.25" x14ac:dyDescent="0.25">
      <c r="A35" s="45">
        <v>13</v>
      </c>
      <c r="B35" s="47" t="s">
        <v>36</v>
      </c>
      <c r="C35" s="48" t="s">
        <v>64</v>
      </c>
      <c r="D35" s="49" t="s">
        <v>64</v>
      </c>
      <c r="E35" s="43" t="s">
        <v>27</v>
      </c>
      <c r="F35" s="40" t="s">
        <v>29</v>
      </c>
      <c r="G35" s="28"/>
      <c r="H35" s="33"/>
      <c r="I35" s="33"/>
      <c r="J35" s="33">
        <v>200</v>
      </c>
      <c r="K35" s="29"/>
      <c r="L35" s="29">
        <f t="shared" si="0"/>
        <v>0</v>
      </c>
      <c r="M35" s="28"/>
    </row>
    <row r="36" spans="1:13" ht="89.25" x14ac:dyDescent="0.25">
      <c r="A36" s="45">
        <v>14</v>
      </c>
      <c r="B36" s="47" t="s">
        <v>37</v>
      </c>
      <c r="C36" s="48" t="s">
        <v>65</v>
      </c>
      <c r="D36" s="49" t="s">
        <v>65</v>
      </c>
      <c r="E36" s="43" t="s">
        <v>27</v>
      </c>
      <c r="F36" s="40" t="s">
        <v>29</v>
      </c>
      <c r="G36" s="28"/>
      <c r="H36" s="33"/>
      <c r="I36" s="33"/>
      <c r="J36" s="33">
        <v>200</v>
      </c>
      <c r="K36" s="29"/>
      <c r="L36" s="29">
        <f t="shared" si="0"/>
        <v>0</v>
      </c>
      <c r="M36" s="28"/>
    </row>
    <row r="37" spans="1:13" ht="140.25" x14ac:dyDescent="0.25">
      <c r="A37" s="45">
        <v>15</v>
      </c>
      <c r="B37" s="47" t="s">
        <v>42</v>
      </c>
      <c r="C37" s="48" t="s">
        <v>98</v>
      </c>
      <c r="D37" s="49" t="s">
        <v>66</v>
      </c>
      <c r="E37" s="43" t="s">
        <v>27</v>
      </c>
      <c r="F37" s="40" t="s">
        <v>29</v>
      </c>
      <c r="G37" s="28"/>
      <c r="H37" s="33"/>
      <c r="I37" s="33"/>
      <c r="J37" s="33">
        <v>150</v>
      </c>
      <c r="K37" s="29"/>
      <c r="L37" s="29">
        <f t="shared" si="0"/>
        <v>0</v>
      </c>
      <c r="M37" s="28"/>
    </row>
    <row r="38" spans="1:13" ht="76.5" x14ac:dyDescent="0.25">
      <c r="A38" s="45">
        <v>16</v>
      </c>
      <c r="B38" s="47" t="s">
        <v>49</v>
      </c>
      <c r="C38" s="48" t="s">
        <v>94</v>
      </c>
      <c r="D38" s="49" t="s">
        <v>95</v>
      </c>
      <c r="E38" s="43" t="s">
        <v>27</v>
      </c>
      <c r="F38" s="40" t="s">
        <v>29</v>
      </c>
      <c r="G38" s="28"/>
      <c r="H38" s="33"/>
      <c r="I38" s="33"/>
      <c r="J38" s="33">
        <v>100</v>
      </c>
      <c r="K38" s="29"/>
      <c r="L38" s="29">
        <f t="shared" si="0"/>
        <v>0</v>
      </c>
      <c r="M38" s="28"/>
    </row>
    <row r="39" spans="1:13" ht="409.5" x14ac:dyDescent="0.25">
      <c r="A39" s="45">
        <v>17</v>
      </c>
      <c r="B39" s="47" t="s">
        <v>67</v>
      </c>
      <c r="C39" s="48" t="s">
        <v>87</v>
      </c>
      <c r="D39" s="49" t="s">
        <v>87</v>
      </c>
      <c r="E39" s="43" t="s">
        <v>27</v>
      </c>
      <c r="F39" s="40" t="s">
        <v>29</v>
      </c>
      <c r="G39" s="28"/>
      <c r="H39" s="33"/>
      <c r="I39" s="33"/>
      <c r="J39" s="33">
        <v>10</v>
      </c>
      <c r="K39" s="29"/>
      <c r="L39" s="29">
        <f t="shared" si="0"/>
        <v>0</v>
      </c>
      <c r="M39" s="28"/>
    </row>
    <row r="40" spans="1:13" ht="214.5" customHeight="1" x14ac:dyDescent="0.25">
      <c r="A40" s="45">
        <v>18</v>
      </c>
      <c r="B40" s="47" t="s">
        <v>43</v>
      </c>
      <c r="C40" s="48" t="s">
        <v>91</v>
      </c>
      <c r="D40" s="49" t="s">
        <v>101</v>
      </c>
      <c r="E40" s="43" t="s">
        <v>27</v>
      </c>
      <c r="F40" s="40" t="s">
        <v>29</v>
      </c>
      <c r="G40" s="28"/>
      <c r="H40" s="33"/>
      <c r="I40" s="33"/>
      <c r="J40" s="33">
        <v>10</v>
      </c>
      <c r="K40" s="29"/>
      <c r="L40" s="29">
        <f t="shared" si="0"/>
        <v>0</v>
      </c>
      <c r="M40" s="28"/>
    </row>
    <row r="41" spans="1:13" ht="181.5" customHeight="1" x14ac:dyDescent="0.25">
      <c r="A41" s="45">
        <v>19</v>
      </c>
      <c r="B41" s="47" t="s">
        <v>44</v>
      </c>
      <c r="C41" s="48" t="s">
        <v>68</v>
      </c>
      <c r="D41" s="49" t="s">
        <v>69</v>
      </c>
      <c r="E41" s="43" t="s">
        <v>27</v>
      </c>
      <c r="F41" s="40" t="s">
        <v>29</v>
      </c>
      <c r="G41" s="28"/>
      <c r="H41" s="33"/>
      <c r="I41" s="33"/>
      <c r="J41" s="33">
        <v>20</v>
      </c>
      <c r="K41" s="29"/>
      <c r="L41" s="29">
        <f t="shared" si="0"/>
        <v>0</v>
      </c>
      <c r="M41" s="28"/>
    </row>
    <row r="42" spans="1:13" ht="165.75" x14ac:dyDescent="0.25">
      <c r="A42" s="45">
        <v>20</v>
      </c>
      <c r="B42" s="47" t="s">
        <v>71</v>
      </c>
      <c r="C42" s="48" t="s">
        <v>70</v>
      </c>
      <c r="D42" s="49" t="s">
        <v>72</v>
      </c>
      <c r="E42" s="43" t="s">
        <v>27</v>
      </c>
      <c r="F42" s="40" t="s">
        <v>29</v>
      </c>
      <c r="G42" s="28"/>
      <c r="H42" s="33"/>
      <c r="I42" s="33"/>
      <c r="J42" s="33">
        <v>10</v>
      </c>
      <c r="K42" s="29"/>
      <c r="L42" s="29">
        <f t="shared" si="0"/>
        <v>0</v>
      </c>
      <c r="M42" s="28"/>
    </row>
    <row r="43" spans="1:13" ht="76.5" x14ac:dyDescent="0.25">
      <c r="A43" s="45">
        <v>21</v>
      </c>
      <c r="B43" s="47" t="s">
        <v>73</v>
      </c>
      <c r="C43" s="48" t="s">
        <v>74</v>
      </c>
      <c r="D43" s="49" t="s">
        <v>74</v>
      </c>
      <c r="E43" s="43" t="s">
        <v>27</v>
      </c>
      <c r="F43" s="40" t="s">
        <v>29</v>
      </c>
      <c r="G43" s="28"/>
      <c r="H43" s="33"/>
      <c r="I43" s="33"/>
      <c r="J43" s="33">
        <v>50</v>
      </c>
      <c r="K43" s="29"/>
      <c r="L43" s="29">
        <f t="shared" si="0"/>
        <v>0</v>
      </c>
      <c r="M43" s="28"/>
    </row>
    <row r="44" spans="1:13" ht="153" x14ac:dyDescent="0.25">
      <c r="A44" s="45">
        <v>22</v>
      </c>
      <c r="B44" s="47" t="s">
        <v>46</v>
      </c>
      <c r="C44" s="48" t="s">
        <v>89</v>
      </c>
      <c r="D44" s="49" t="s">
        <v>88</v>
      </c>
      <c r="E44" s="43" t="s">
        <v>27</v>
      </c>
      <c r="F44" s="40" t="s">
        <v>29</v>
      </c>
      <c r="G44" s="28"/>
      <c r="H44" s="33"/>
      <c r="I44" s="33"/>
      <c r="J44" s="33">
        <v>50</v>
      </c>
      <c r="K44" s="29"/>
      <c r="L44" s="29">
        <f t="shared" si="0"/>
        <v>0</v>
      </c>
      <c r="M44" s="28"/>
    </row>
    <row r="45" spans="1:13" ht="38.25" x14ac:dyDescent="0.25">
      <c r="A45" s="45">
        <v>23</v>
      </c>
      <c r="B45" s="47" t="s">
        <v>47</v>
      </c>
      <c r="C45" s="48" t="s">
        <v>48</v>
      </c>
      <c r="D45" s="49" t="s">
        <v>48</v>
      </c>
      <c r="E45" s="43" t="s">
        <v>27</v>
      </c>
      <c r="F45" s="40" t="s">
        <v>29</v>
      </c>
      <c r="G45" s="28"/>
      <c r="H45" s="33"/>
      <c r="I45" s="33"/>
      <c r="J45" s="33">
        <v>50</v>
      </c>
      <c r="K45" s="29"/>
      <c r="L45" s="29">
        <f t="shared" si="0"/>
        <v>0</v>
      </c>
      <c r="M45" s="28"/>
    </row>
    <row r="46" spans="1:13" ht="15" customHeight="1" x14ac:dyDescent="0.25">
      <c r="A46" s="75" t="s">
        <v>17</v>
      </c>
      <c r="B46" s="76"/>
      <c r="C46" s="76"/>
      <c r="D46" s="77"/>
      <c r="E46" s="41"/>
      <c r="F46" s="18"/>
      <c r="G46" s="18"/>
      <c r="H46" s="18"/>
      <c r="I46" s="18"/>
      <c r="J46" s="42">
        <f>SUM(J23:J45)</f>
        <v>1650</v>
      </c>
      <c r="K46" s="22"/>
      <c r="L46" s="50">
        <f>SUM(L23:L45)</f>
        <v>0</v>
      </c>
      <c r="M46" s="26"/>
    </row>
    <row r="47" spans="1:13" ht="87.75" customHeight="1" x14ac:dyDescent="0.25">
      <c r="B47" s="66" t="s">
        <v>15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 ht="180" customHeight="1" x14ac:dyDescent="0.25">
      <c r="B48" s="67" t="s">
        <v>40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</row>
    <row r="49" spans="2:13" hidden="1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2:13" x14ac:dyDescent="0.25"/>
    <row r="51" spans="2:13" x14ac:dyDescent="0.25"/>
    <row r="52" spans="2:13" x14ac:dyDescent="0.25"/>
    <row r="53" spans="2:13" x14ac:dyDescent="0.25"/>
    <row r="54" spans="2:13" x14ac:dyDescent="0.25"/>
    <row r="55" spans="2:13" x14ac:dyDescent="0.25"/>
    <row r="56" spans="2:13" x14ac:dyDescent="0.25"/>
    <row r="57" spans="2:13" x14ac:dyDescent="0.25"/>
    <row r="58" spans="2:13" x14ac:dyDescent="0.25"/>
    <row r="59" spans="2:13" x14ac:dyDescent="0.25"/>
    <row r="60" spans="2:13" x14ac:dyDescent="0.25"/>
    <row r="61" spans="2:13" x14ac:dyDescent="0.25"/>
    <row r="62" spans="2:13" x14ac:dyDescent="0.25"/>
    <row r="63" spans="2:13" x14ac:dyDescent="0.25"/>
    <row r="64" spans="2:13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</sheetData>
  <mergeCells count="18">
    <mergeCell ref="B47:M47"/>
    <mergeCell ref="C19:G19"/>
    <mergeCell ref="B48:M48"/>
    <mergeCell ref="B8:G8"/>
    <mergeCell ref="B7:G7"/>
    <mergeCell ref="C16:G16"/>
    <mergeCell ref="A46:D46"/>
    <mergeCell ref="D5:F5"/>
    <mergeCell ref="B6:F6"/>
    <mergeCell ref="C9:G9"/>
    <mergeCell ref="C10:G10"/>
    <mergeCell ref="C18:G18"/>
    <mergeCell ref="C17:G17"/>
    <mergeCell ref="C14:G14"/>
    <mergeCell ref="C15:G15"/>
    <mergeCell ref="C12:G12"/>
    <mergeCell ref="C11:G11"/>
    <mergeCell ref="C13:G13"/>
  </mergeCells>
  <dataValidations count="1">
    <dataValidation type="list" allowBlank="1" showInputMessage="1" showErrorMessage="1" sqref="H23:H4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5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Козлов Иван Николаевич</cp:lastModifiedBy>
  <cp:lastPrinted>2023-01-31T12:42:51Z</cp:lastPrinted>
  <dcterms:created xsi:type="dcterms:W3CDTF">2022-06-08T15:50:48Z</dcterms:created>
  <dcterms:modified xsi:type="dcterms:W3CDTF">2026-07-22T06:41:58Z</dcterms:modified>
</cp:coreProperties>
</file>