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руктура НМЦ и форма КП" sheetId="1" state="visible" r:id="rId2"/>
  </sheets>
  <definedNames>
    <definedName function="false" hidden="false" name="СпособЗакупки" vbProcedure="false">#NAME?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k</author>
  </authors>
  <commentList>
    <comment ref="P10" authorId="0">
      <text>
        <r>
          <rPr>
            <sz val="11"/>
            <color rgb="FF000000"/>
            <rFont val="Calibri"/>
            <family val="2"/>
          </rPr>
          <t xml:space="preserve">Величину НДС скорректировать при необходимости (в зависимости от применяемой системы налогообложения)</t>
        </r>
      </text>
    </comment>
  </commentList>
</comments>
</file>

<file path=xl/sharedStrings.xml><?xml version="1.0" encoding="utf-8"?>
<sst xmlns="http://schemas.openxmlformats.org/spreadsheetml/2006/main" count="35" uniqueCount="29">
  <si>
    <t xml:space="preserve">Коммерческого предложения</t>
  </si>
  <si>
    <r>
      <rPr>
        <b val="true"/>
        <sz val="10"/>
        <color rgb="FF002060"/>
        <rFont val="Times New Roman"/>
        <family val="1"/>
      </rPr>
      <t xml:space="preserve">Начальная (максимальная) цена Договора / цена лота:</t>
    </r>
    <r>
      <rPr>
        <sz val="12"/>
        <color rgb="FF002060"/>
        <rFont val="Calibri"/>
        <family val="2"/>
      </rPr>
      <t xml:space="preserve"> </t>
    </r>
  </si>
  <si>
    <t xml:space="preserve">руб. (без учета НДС)</t>
  </si>
  <si>
    <t xml:space="preserve">Форма Коммерческого предложения Участника </t>
  </si>
  <si>
    <t xml:space="preserve">
от «____» _____________ г. №__________</t>
  </si>
  <si>
    <t xml:space="preserve">Наименование и ИНН Участника: _________________________________</t>
  </si>
  <si>
    <t xml:space="preserve">Структура НМЦ </t>
  </si>
  <si>
    <t xml:space="preserve">КОММЕРЧЕСКОЕ ПРЕДЛОЖЕНИЕ</t>
  </si>
  <si>
    <t xml:space="preserve">№ п/п</t>
  </si>
  <si>
    <t xml:space="preserve">Наименование продукции (товары / работы / услуги), являющейся предметом закупки</t>
  </si>
  <si>
    <t xml:space="preserve">Ед. 
изм.</t>
  </si>
  <si>
    <t xml:space="preserve">НМЦ единицы продукции
(руб. без НДС)</t>
  </si>
  <si>
    <t xml:space="preserve">Кол-во</t>
  </si>
  <si>
    <t xml:space="preserve">НМЦ по позиции продукции
(руб. без НДС)</t>
  </si>
  <si>
    <t xml:space="preserve">Наименование предлагаемой продукции (товары, работы, услуги)</t>
  </si>
  <si>
    <r>
      <rPr>
        <b val="true"/>
        <sz val="10"/>
        <color rgb="FF000000"/>
        <rFont val="Times New Roman"/>
        <family val="1"/>
      </rPr>
      <t xml:space="preserve">Страна происхождения товара
</t>
    </r>
    <r>
      <rPr>
        <i val="true"/>
        <sz val="10"/>
        <color rgb="FFFF0000"/>
        <rFont val="Calibri"/>
        <family val="2"/>
      </rPr>
      <t xml:space="preserve">[только для товаров, 
в соответствии с общероссийским классификатором стран мира]</t>
    </r>
  </si>
  <si>
    <r>
      <rPr>
        <b val="true"/>
        <sz val="10"/>
        <color rgb="FF000000"/>
        <rFont val="Times New Roman"/>
        <family val="1"/>
      </rPr>
      <t xml:space="preserve">Производитель продукции
</t>
    </r>
    <r>
      <rPr>
        <i val="true"/>
        <sz val="10"/>
        <color rgb="FFFF0000"/>
        <rFont val="Calibri"/>
        <family val="2"/>
      </rPr>
      <t xml:space="preserve">[в случае наличия в Едином реестре российской радиоэлектронной продукции, или в Едином реестре Минкомсвязи российских программ для электронных вычислительных машин и баз данных – дополнительно указывается № реестровой записи]</t>
    </r>
  </si>
  <si>
    <t xml:space="preserve">Предлагаемая цена одной единицы продукции
(руб. без НДС)</t>
  </si>
  <si>
    <t xml:space="preserve">Итоговая стоимость позиции
(руб. без НДС)</t>
  </si>
  <si>
    <t xml:space="preserve">ОКПД2 81.30.10.000 Оказание услуг по покосу травы и сорной растительности на объектах филиала ПАО «РусГидро» - «Дагестанский филиал»</t>
  </si>
  <si>
    <t xml:space="preserve">усл. Ед.</t>
  </si>
  <si>
    <t xml:space="preserve">Начальная (максимальная) цена договора, указанная в Запросе ТКП (N) руб. без НДС, руб.</t>
  </si>
  <si>
    <t xml:space="preserve">Итого без НДС:</t>
  </si>
  <si>
    <t xml:space="preserve">Кроме того, НДС, руб.</t>
  </si>
  <si>
    <t xml:space="preserve">ИТОГО с НДС, руб.</t>
  </si>
  <si>
    <t xml:space="preserve">ПОНИЖАЮЩИЙ КОЭФФИЦИЕНТ (K) *</t>
  </si>
  <si>
    <t xml:space="preserve">*Понижающий коэффициент, по итогам проведения процедуры закупки, применяемый к сметной стоимости, будет зафиксирован в Договоре</t>
  </si>
  <si>
    <t xml:space="preserve">   Подавая свое Коммерческое предложение на участие в процедуре упрощенной закупки, Участник закупки подтверждает, что ознакомлен с материалами, содержащимися в Технических требованиях Заказчика, влияющими на стоимость продукции, и не имеет к ним претензий, а также с тем, что ознакомлен с проектом Договора, и готов подписать его на предложенных в нем условиях.
   Участник подтверждает, что в случае, если им не были учтены какие-либо расходы, связанные с поставкой продукции, которая должна быть поставлена в соответствии с предметом закупки, данная продукция будет в любом случае поставлена Заказчику в полном соответствии с требованиями содержащимися в Технических требованиях Заказчика, в пределах предлагаемой Участником стоимости Договора.</t>
  </si>
  <si>
    <r>
      <rPr>
        <sz val="11"/>
        <color rgb="FF000000"/>
        <rFont val="Times New Roman"/>
        <family val="1"/>
      </rPr>
      <t xml:space="preserve">__________________________________
</t>
    </r>
    <r>
      <rPr>
        <sz val="10"/>
        <color rgb="FF000000"/>
        <rFont val="Times New Roman"/>
        <family val="1"/>
      </rPr>
      <t xml:space="preserve">(подпись, М.П.)
</t>
    </r>
    <r>
      <rPr>
        <sz val="11"/>
        <color rgb="FF000000"/>
        <rFont val="Times New Roman"/>
        <family val="1"/>
      </rPr>
      <t xml:space="preserve">
__________________________________
</t>
    </r>
    <r>
      <rPr>
        <sz val="10"/>
        <color rgb="FF000000"/>
        <rFont val="Times New Roman"/>
        <family val="1"/>
      </rPr>
      <t xml:space="preserve">(фамилия, имя, отчество подписавшего, должность)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</si>
</sst>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#,##0"/>
    <numFmt numFmtId="167" formatCode="General"/>
    <numFmt numFmtId="168" formatCode="@"/>
    <numFmt numFmtId="169" formatCode="0%"/>
    <numFmt numFmtId="170" formatCode="#,##0.0000"/>
  </numFmts>
  <fonts count="20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b val="true"/>
      <sz val="14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b val="true"/>
      <sz val="10"/>
      <color rgb="FF002060"/>
      <name val="Times New Roman"/>
      <family val="1"/>
    </font>
    <font>
      <sz val="12"/>
      <color rgb="FF002060"/>
      <name val="Calibri"/>
      <family val="2"/>
    </font>
    <font>
      <sz val="10"/>
      <color rgb="FF002060"/>
      <name val="Times New Roman"/>
      <family val="1"/>
    </font>
    <font>
      <i val="true"/>
      <sz val="10"/>
      <color rgb="FF808080"/>
      <name val="Times New Roman"/>
      <family val="1"/>
    </font>
    <font>
      <i val="true"/>
      <sz val="10"/>
      <color rgb="FFFF0000"/>
      <name val="Calibri"/>
      <family val="2"/>
    </font>
    <font>
      <b val="true"/>
      <sz val="10"/>
      <color rgb="FF000000"/>
      <name val="Times New Roman"/>
      <family val="1"/>
      <charset val="1"/>
    </font>
    <font>
      <sz val="10"/>
      <name val="Times New Roman"/>
      <family val="1"/>
    </font>
    <font>
      <b val="true"/>
      <sz val="11"/>
      <color rgb="FF000000"/>
      <name val="Times New Roman"/>
      <family val="1"/>
    </font>
    <font>
      <sz val="12"/>
      <color rgb="FF000000"/>
      <name val="Times New Roman"/>
      <family val="1"/>
    </font>
    <font>
      <i val="true"/>
      <sz val="12"/>
      <color rgb="FF80808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BDD7EE"/>
      </patternFill>
    </fill>
    <fill>
      <patternFill patternType="solid">
        <fgColor rgb="FFFFFF00"/>
        <bgColor rgb="FFFFFF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/>
      <right/>
      <top style="medium">
        <color rgb="FF002060"/>
      </top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/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 style="medium"/>
      <right style="thin">
        <color rgb="FF002060"/>
      </right>
      <top style="medium"/>
      <bottom style="thin">
        <color rgb="FF002060"/>
      </bottom>
      <diagonal/>
    </border>
    <border diagonalUp="false" diagonalDown="false">
      <left/>
      <right style="thin">
        <color rgb="FF002060"/>
      </right>
      <top style="medium"/>
      <bottom style="thin">
        <color rgb="FF002060"/>
      </bottom>
      <diagonal/>
    </border>
    <border diagonalUp="false" diagonalDown="false">
      <left style="thin">
        <color rgb="FF002060"/>
      </left>
      <right style="thin">
        <color rgb="FF002060"/>
      </right>
      <top style="medium"/>
      <bottom style="thin">
        <color rgb="FF002060"/>
      </bottom>
      <diagonal/>
    </border>
    <border diagonalUp="false" diagonalDown="false">
      <left style="thin">
        <color rgb="FF002060"/>
      </left>
      <right style="medium"/>
      <top style="medium"/>
      <bottom style="thin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 style="thin">
        <color rgb="FF002060"/>
      </top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002060"/>
      </left>
      <right style="thin">
        <color rgb="FF002060"/>
      </right>
      <top style="thin">
        <color rgb="FF002060"/>
      </top>
      <bottom/>
      <diagonal/>
    </border>
    <border diagonalUp="false" diagonalDown="false">
      <left style="thin">
        <color rgb="FF002060"/>
      </left>
      <right style="medium">
        <color rgb="FF002060"/>
      </right>
      <top style="thin">
        <color rgb="FF002060"/>
      </top>
      <bottom/>
      <diagonal/>
    </border>
    <border diagonalUp="false" diagonalDown="false">
      <left style="medium"/>
      <right style="thin">
        <color rgb="FF002060"/>
      </right>
      <top style="thin">
        <color rgb="FF002060"/>
      </top>
      <bottom style="medium"/>
      <diagonal/>
    </border>
    <border diagonalUp="false" diagonalDown="false">
      <left/>
      <right/>
      <top style="thin">
        <color rgb="FF002060"/>
      </top>
      <bottom style="medium"/>
      <diagonal/>
    </border>
    <border diagonalUp="false" diagonalDown="false">
      <left style="thin">
        <color rgb="FF002060"/>
      </left>
      <right style="thin">
        <color rgb="FF002060"/>
      </right>
      <top style="thin">
        <color rgb="FF002060"/>
      </top>
      <bottom style="medium"/>
      <diagonal/>
    </border>
    <border diagonalUp="false" diagonalDown="false">
      <left style="thin">
        <color rgb="FF002060"/>
      </left>
      <right style="medium"/>
      <top style="thin">
        <color rgb="FF002060"/>
      </top>
      <bottom style="medium"/>
      <diagonal/>
    </border>
    <border diagonalUp="false" diagonalDown="false">
      <left style="medium"/>
      <right/>
      <top style="medium"/>
      <bottom style="medium">
        <color rgb="FF00206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>
        <color rgb="FF002060"/>
      </right>
      <top/>
      <bottom style="medium">
        <color rgb="FF002060"/>
      </bottom>
      <diagonal/>
    </border>
    <border diagonalUp="false" diagonalDown="false">
      <left style="medium"/>
      <right/>
      <top style="medium">
        <color rgb="FF002060"/>
      </top>
      <bottom style="thin">
        <color rgb="FF002060"/>
      </bottom>
      <diagonal/>
    </border>
    <border diagonalUp="false" diagonalDown="false">
      <left style="thin"/>
      <right style="thin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/>
      <right style="medium"/>
      <top/>
      <bottom style="thin">
        <color rgb="FF002060"/>
      </bottom>
      <diagonal/>
    </border>
    <border diagonalUp="false" diagonalDown="false">
      <left/>
      <right style="medium"/>
      <top style="thin">
        <color rgb="FF002060"/>
      </top>
      <bottom style="medium"/>
      <diagonal/>
    </border>
    <border diagonalUp="false" diagonalDown="false">
      <left style="medium"/>
      <right/>
      <top style="medium">
        <color rgb="FF002060"/>
      </top>
      <bottom style="medium">
        <color rgb="FF002060"/>
      </bottom>
      <diagonal/>
    </border>
    <border diagonalUp="false" diagonalDown="false">
      <left/>
      <right/>
      <top/>
      <bottom style="thin">
        <color rgb="FF002060"/>
      </bottom>
      <diagonal/>
    </border>
    <border diagonalUp="false" diagonalDown="false">
      <left/>
      <right/>
      <top style="thin">
        <color rgb="FF002060"/>
      </top>
      <bottom style="thin">
        <color rgb="FF00206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7" fontId="1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5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4" fillId="4" borderId="2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4" fillId="5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5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5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4" fillId="5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3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3" borderId="2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0" fillId="4" borderId="2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6" fillId="3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3" borderId="2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6" fillId="3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3" borderId="1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3" borderId="1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6" fillId="3" borderId="2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3" borderId="3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6" fillId="3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3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6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8"/>
  <sheetViews>
    <sheetView showFormulas="false" showGridLines="true" showRowColHeaders="true" showZeros="true" rightToLeft="false" tabSelected="true" showOutlineSymbols="true" defaultGridColor="true" view="normal" topLeftCell="F1" colorId="64" zoomScale="120" zoomScaleNormal="120" zoomScalePageLayoutView="100" workbookViewId="0">
      <selection pane="topLeft" activeCell="O17" activeCellId="0" sqref="O17"/>
    </sheetView>
  </sheetViews>
  <sheetFormatPr defaultColWidth="9.1484375" defaultRowHeight="13.8" zeroHeight="false" outlineLevelRow="0" outlineLevelCol="0"/>
  <cols>
    <col collapsed="false" customWidth="true" hidden="false" outlineLevel="0" max="1" min="1" style="0" width="4.57"/>
    <col collapsed="false" customWidth="true" hidden="false" outlineLevel="0" max="3" min="3" style="0" width="48.14"/>
    <col collapsed="false" customWidth="true" hidden="false" outlineLevel="0" max="4" min="4" style="0" width="7.16"/>
    <col collapsed="false" customWidth="true" hidden="false" outlineLevel="0" max="5" min="5" style="0" width="17.15"/>
    <col collapsed="false" customWidth="true" hidden="false" outlineLevel="0" max="6" min="6" style="0" width="18.14"/>
    <col collapsed="false" customWidth="true" hidden="false" outlineLevel="0" max="7" min="7" style="0" width="22.86"/>
    <col collapsed="false" customWidth="true" hidden="false" outlineLevel="0" max="10" min="10" style="0" width="37.29"/>
    <col collapsed="false" customWidth="true" hidden="false" outlineLevel="0" max="11" min="11" style="0" width="21.29"/>
    <col collapsed="false" customWidth="true" hidden="false" outlineLevel="0" max="12" min="12" style="0" width="35.14"/>
    <col collapsed="false" customWidth="true" hidden="false" outlineLevel="0" max="13" min="13" style="0" width="7.29"/>
    <col collapsed="false" customWidth="true" hidden="false" outlineLevel="0" max="14" min="14" style="0" width="15"/>
    <col collapsed="false" customWidth="true" hidden="false" outlineLevel="0" max="15" min="15" style="0" width="8.71"/>
    <col collapsed="false" customWidth="true" hidden="false" outlineLevel="0" max="17" min="16" style="0" width="22.71"/>
  </cols>
  <sheetData>
    <row r="1" s="1" customFormat="tru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true" ht="13.8" hidden="false" customHeight="false" outlineLevel="0" collapsed="false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true" ht="34.5" hidden="false" customHeight="true" outlineLevel="0" collapsed="false">
      <c r="B3" s="6" t="s">
        <v>1</v>
      </c>
      <c r="C3" s="6"/>
      <c r="D3" s="6"/>
      <c r="E3" s="6"/>
      <c r="F3" s="7" t="n">
        <f aca="false">G9</f>
        <v>609011.9</v>
      </c>
      <c r="G3" s="8" t="s">
        <v>2</v>
      </c>
      <c r="H3" s="4"/>
      <c r="I3" s="9" t="s">
        <v>3</v>
      </c>
      <c r="J3" s="9"/>
      <c r="K3" s="9"/>
      <c r="L3" s="9"/>
      <c r="M3" s="9"/>
      <c r="N3" s="9"/>
      <c r="O3" s="9"/>
      <c r="P3" s="9"/>
      <c r="Q3" s="9"/>
      <c r="R3" s="5"/>
      <c r="S3" s="5"/>
      <c r="T3" s="5"/>
      <c r="U3" s="5"/>
      <c r="V3" s="5"/>
      <c r="W3" s="5"/>
      <c r="X3" s="5"/>
      <c r="Y3" s="5"/>
      <c r="Z3" s="5"/>
      <c r="AA3" s="5"/>
    </row>
    <row r="4" s="1" customFormat="true" ht="33.75" hidden="false" customHeight="true" outlineLevel="0" collapsed="false">
      <c r="B4" s="10"/>
      <c r="C4" s="10"/>
      <c r="D4" s="10"/>
      <c r="E4" s="10"/>
      <c r="F4" s="10"/>
      <c r="G4" s="10"/>
      <c r="H4" s="4"/>
      <c r="I4" s="11" t="s">
        <v>4</v>
      </c>
      <c r="J4" s="11"/>
      <c r="K4" s="11"/>
      <c r="L4" s="11"/>
      <c r="M4" s="12"/>
      <c r="N4" s="12"/>
      <c r="O4" s="12"/>
      <c r="P4" s="12"/>
      <c r="Q4" s="12"/>
      <c r="R4" s="5"/>
      <c r="S4" s="5"/>
      <c r="T4" s="5"/>
      <c r="U4" s="5"/>
      <c r="V4" s="5"/>
      <c r="W4" s="5"/>
      <c r="X4" s="5"/>
      <c r="Y4" s="5"/>
      <c r="Z4" s="5"/>
      <c r="AA4" s="5"/>
    </row>
    <row r="5" s="1" customFormat="true" ht="21.75" hidden="false" customHeight="true" outlineLevel="0" collapsed="false">
      <c r="B5" s="4"/>
      <c r="C5" s="4"/>
      <c r="D5" s="4"/>
      <c r="E5" s="4"/>
      <c r="F5" s="4"/>
      <c r="G5" s="4"/>
      <c r="H5" s="4"/>
      <c r="I5" s="13" t="s">
        <v>5</v>
      </c>
      <c r="J5" s="13"/>
      <c r="K5" s="13"/>
      <c r="L5" s="13"/>
      <c r="M5" s="12"/>
      <c r="N5" s="12"/>
      <c r="O5" s="12"/>
      <c r="P5" s="12"/>
      <c r="Q5" s="12"/>
      <c r="R5" s="5"/>
      <c r="S5" s="5"/>
      <c r="T5" s="5"/>
      <c r="U5" s="5"/>
      <c r="V5" s="5"/>
      <c r="W5" s="5"/>
      <c r="X5" s="5"/>
      <c r="Y5" s="5"/>
      <c r="Z5" s="5"/>
      <c r="AA5" s="5"/>
    </row>
    <row r="6" s="1" customFormat="true" ht="32.25" hidden="false" customHeight="true" outlineLevel="0" collapsed="false">
      <c r="B6" s="9" t="s">
        <v>6</v>
      </c>
      <c r="C6" s="9"/>
      <c r="D6" s="9"/>
      <c r="E6" s="9"/>
      <c r="F6" s="9"/>
      <c r="G6" s="9"/>
      <c r="H6" s="14"/>
      <c r="I6" s="15" t="s">
        <v>7</v>
      </c>
      <c r="J6" s="15"/>
      <c r="K6" s="15"/>
      <c r="L6" s="15"/>
      <c r="M6" s="15"/>
      <c r="N6" s="15"/>
      <c r="O6" s="15"/>
      <c r="P6" s="15"/>
      <c r="Q6" s="15"/>
      <c r="R6" s="5"/>
      <c r="S6" s="5"/>
      <c r="T6" s="5"/>
      <c r="U6" s="5"/>
      <c r="V6" s="5"/>
      <c r="W6" s="5"/>
      <c r="X6" s="5"/>
      <c r="Y6" s="5"/>
      <c r="Z6" s="5"/>
      <c r="AA6" s="5"/>
    </row>
    <row r="7" s="1" customFormat="true" ht="107.25" hidden="false" customHeight="true" outlineLevel="0" collapsed="false">
      <c r="B7" s="16" t="s">
        <v>8</v>
      </c>
      <c r="C7" s="17" t="s">
        <v>9</v>
      </c>
      <c r="D7" s="17" t="s">
        <v>10</v>
      </c>
      <c r="E7" s="18" t="s">
        <v>11</v>
      </c>
      <c r="F7" s="18" t="s">
        <v>12</v>
      </c>
      <c r="G7" s="19" t="s">
        <v>13</v>
      </c>
      <c r="H7" s="4"/>
      <c r="I7" s="20" t="s">
        <v>8</v>
      </c>
      <c r="J7" s="21" t="s">
        <v>14</v>
      </c>
      <c r="K7" s="22" t="s">
        <v>15</v>
      </c>
      <c r="L7" s="21" t="s">
        <v>16</v>
      </c>
      <c r="M7" s="21" t="s">
        <v>10</v>
      </c>
      <c r="N7" s="22" t="s">
        <v>11</v>
      </c>
      <c r="O7" s="22" t="s">
        <v>12</v>
      </c>
      <c r="P7" s="23" t="s">
        <v>17</v>
      </c>
      <c r="Q7" s="24" t="s">
        <v>18</v>
      </c>
      <c r="R7" s="5"/>
      <c r="S7" s="5"/>
      <c r="T7" s="5"/>
      <c r="U7" s="5"/>
      <c r="V7" s="5"/>
      <c r="W7" s="5"/>
      <c r="X7" s="5"/>
      <c r="Y7" s="5"/>
      <c r="Z7" s="5"/>
      <c r="AA7" s="5"/>
    </row>
    <row r="8" s="1" customFormat="true" ht="45.8" hidden="false" customHeight="false" outlineLevel="0" collapsed="false">
      <c r="A8" s="25"/>
      <c r="B8" s="26" t="n">
        <v>1</v>
      </c>
      <c r="C8" s="27" t="s">
        <v>19</v>
      </c>
      <c r="D8" s="28" t="s">
        <v>20</v>
      </c>
      <c r="E8" s="28" t="n">
        <v>609011.9</v>
      </c>
      <c r="F8" s="29" t="n">
        <v>1</v>
      </c>
      <c r="G8" s="30" t="n">
        <f aca="false">E8</f>
        <v>609011.9</v>
      </c>
      <c r="H8" s="31"/>
      <c r="I8" s="32" t="n">
        <f aca="false">B8</f>
        <v>1</v>
      </c>
      <c r="J8" s="33" t="str">
        <f aca="false">C8</f>
        <v>ОКПД2 81.30.10.000 Оказание услуг по покосу травы и сорной растительности на объектах филиала ПАО «РусГидро» - «Дагестанский филиал»</v>
      </c>
      <c r="K8" s="34"/>
      <c r="L8" s="34"/>
      <c r="M8" s="35" t="str">
        <f aca="false">D8</f>
        <v>усл. Ед.</v>
      </c>
      <c r="N8" s="36" t="n">
        <f aca="false">E8</f>
        <v>609011.9</v>
      </c>
      <c r="O8" s="35" t="n">
        <f aca="false">F8</f>
        <v>1</v>
      </c>
      <c r="P8" s="37"/>
      <c r="Q8" s="38" t="n">
        <f aca="false">P8*O8</f>
        <v>0</v>
      </c>
      <c r="R8" s="5"/>
      <c r="S8" s="5"/>
      <c r="T8" s="5"/>
      <c r="U8" s="5"/>
      <c r="V8" s="5"/>
      <c r="W8" s="5"/>
      <c r="X8" s="5"/>
      <c r="Y8" s="5"/>
      <c r="Z8" s="5"/>
      <c r="AA8" s="5"/>
    </row>
    <row r="9" s="1" customFormat="true" ht="13.8" hidden="false" customHeight="true" outlineLevel="0" collapsed="false">
      <c r="A9" s="25"/>
      <c r="B9" s="39" t="s">
        <v>21</v>
      </c>
      <c r="C9" s="39"/>
      <c r="D9" s="39"/>
      <c r="E9" s="39"/>
      <c r="F9" s="39"/>
      <c r="G9" s="40" t="n">
        <f aca="false">SUM(G8:G8)</f>
        <v>609011.9</v>
      </c>
      <c r="H9" s="4"/>
      <c r="I9" s="41" t="s">
        <v>22</v>
      </c>
      <c r="J9" s="41"/>
      <c r="K9" s="41"/>
      <c r="L9" s="41"/>
      <c r="M9" s="41"/>
      <c r="N9" s="41"/>
      <c r="O9" s="41"/>
      <c r="P9" s="41"/>
      <c r="Q9" s="40" t="n">
        <f aca="false">Q8</f>
        <v>0</v>
      </c>
      <c r="R9" s="5"/>
      <c r="S9" s="5"/>
      <c r="T9" s="5"/>
      <c r="U9" s="5"/>
      <c r="V9" s="5"/>
      <c r="W9" s="5"/>
      <c r="X9" s="5"/>
      <c r="Y9" s="5"/>
      <c r="Z9" s="5"/>
      <c r="AA9" s="5"/>
    </row>
    <row r="10" s="1" customFormat="true" ht="13.8" hidden="false" customHeight="true" outlineLevel="0" collapsed="false">
      <c r="A10" s="25"/>
      <c r="B10" s="39"/>
      <c r="C10" s="39"/>
      <c r="D10" s="39"/>
      <c r="E10" s="39"/>
      <c r="F10" s="39"/>
      <c r="G10" s="40"/>
      <c r="H10" s="4"/>
      <c r="I10" s="42" t="s">
        <v>23</v>
      </c>
      <c r="J10" s="42"/>
      <c r="K10" s="42"/>
      <c r="L10" s="42"/>
      <c r="M10" s="42"/>
      <c r="N10" s="42"/>
      <c r="O10" s="42"/>
      <c r="P10" s="43" t="n">
        <v>0.22</v>
      </c>
      <c r="Q10" s="44" t="n">
        <f aca="false">Q11-Q9</f>
        <v>0</v>
      </c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="1" customFormat="true" ht="15" hidden="false" customHeight="true" outlineLevel="0" collapsed="false">
      <c r="A11" s="25"/>
      <c r="B11" s="45" t="s">
        <v>23</v>
      </c>
      <c r="C11" s="45"/>
      <c r="D11" s="45"/>
      <c r="E11" s="45"/>
      <c r="F11" s="43" t="n">
        <v>0.22</v>
      </c>
      <c r="G11" s="46" t="n">
        <f aca="false">G9*F11</f>
        <v>133982.618</v>
      </c>
      <c r="H11" s="4"/>
      <c r="I11" s="47" t="s">
        <v>24</v>
      </c>
      <c r="J11" s="47"/>
      <c r="K11" s="47"/>
      <c r="L11" s="47"/>
      <c r="M11" s="47"/>
      <c r="N11" s="47"/>
      <c r="O11" s="47"/>
      <c r="P11" s="47"/>
      <c r="Q11" s="44" t="n">
        <f aca="false">Q9*1.22</f>
        <v>0</v>
      </c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="1" customFormat="true" ht="15.75" hidden="false" customHeight="true" outlineLevel="0" collapsed="false">
      <c r="A12" s="25"/>
      <c r="B12" s="48" t="s">
        <v>24</v>
      </c>
      <c r="C12" s="48"/>
      <c r="D12" s="48"/>
      <c r="E12" s="48"/>
      <c r="F12" s="48"/>
      <c r="G12" s="49" t="n">
        <f aca="false">G9+G11</f>
        <v>742994.518</v>
      </c>
      <c r="H12" s="4"/>
      <c r="I12" s="50" t="s">
        <v>25</v>
      </c>
      <c r="J12" s="50"/>
      <c r="K12" s="50"/>
      <c r="L12" s="50"/>
      <c r="M12" s="50"/>
      <c r="N12" s="50"/>
      <c r="O12" s="50"/>
      <c r="P12" s="50"/>
      <c r="Q12" s="51" t="n">
        <f aca="false">Q9/G9</f>
        <v>0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="1" customFormat="true" ht="33.75" hidden="false" customHeight="true" outlineLevel="0" collapsed="false">
      <c r="B13" s="52"/>
      <c r="C13" s="52"/>
      <c r="D13" s="52"/>
      <c r="E13" s="52"/>
      <c r="F13" s="52"/>
      <c r="G13" s="52"/>
      <c r="H13" s="4"/>
      <c r="I13" s="4"/>
      <c r="J13" s="53" t="s">
        <v>26</v>
      </c>
      <c r="K13" s="53"/>
      <c r="L13" s="53"/>
      <c r="M13" s="53"/>
      <c r="N13" s="53"/>
      <c r="O13" s="53"/>
      <c r="P13" s="53"/>
      <c r="Q13" s="53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="1" customFormat="true" ht="77.6" hidden="false" customHeight="true" outlineLevel="0" collapsed="false">
      <c r="A14" s="54"/>
      <c r="B14" s="55"/>
      <c r="C14" s="55"/>
      <c r="D14" s="55"/>
      <c r="E14" s="55"/>
      <c r="F14" s="55"/>
      <c r="G14" s="55"/>
      <c r="H14" s="56"/>
      <c r="I14" s="56"/>
      <c r="J14" s="57" t="s">
        <v>27</v>
      </c>
      <c r="K14" s="57"/>
      <c r="L14" s="57"/>
      <c r="M14" s="57"/>
      <c r="N14" s="57"/>
      <c r="O14" s="57"/>
      <c r="P14" s="57"/>
      <c r="Q14" s="57"/>
      <c r="R14" s="57"/>
      <c r="S14" s="57"/>
      <c r="T14" s="56"/>
      <c r="U14" s="56"/>
      <c r="V14" s="56"/>
      <c r="W14" s="56"/>
      <c r="X14" s="56"/>
      <c r="Y14" s="56"/>
      <c r="Z14" s="56"/>
      <c r="AA14" s="56"/>
    </row>
    <row r="15" s="54" customFormat="true" ht="15" hidden="false" customHeight="false" outlineLevel="0" collapsed="false">
      <c r="J15" s="58"/>
      <c r="K15" s="58"/>
      <c r="L15" s="58"/>
      <c r="M15" s="58"/>
      <c r="N15" s="58"/>
      <c r="O15" s="58"/>
      <c r="P15" s="58"/>
      <c r="Q15" s="58"/>
      <c r="R15" s="58"/>
      <c r="S15" s="58"/>
      <c r="AA15" s="56"/>
    </row>
    <row r="16" s="54" customFormat="true" ht="15" hidden="false" customHeight="false" outlineLevel="0" collapsed="false"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="54" customFormat="true" ht="61.9" hidden="false" customHeight="true" outlineLevel="0" collapsed="false">
      <c r="A17" s="1"/>
      <c r="B17" s="59"/>
      <c r="C17" s="59"/>
      <c r="D17" s="59"/>
      <c r="E17" s="59"/>
      <c r="F17" s="59"/>
      <c r="G17" s="59"/>
      <c r="H17" s="59"/>
      <c r="I17" s="59"/>
      <c r="J17" s="60" t="s">
        <v>28</v>
      </c>
      <c r="K17" s="60"/>
      <c r="L17" s="61"/>
      <c r="M17" s="62"/>
      <c r="N17" s="12"/>
      <c r="O17" s="12"/>
      <c r="P17" s="12"/>
      <c r="Q17" s="63"/>
      <c r="R17" s="12"/>
      <c r="S17" s="63"/>
      <c r="T17" s="1"/>
      <c r="U17" s="1"/>
      <c r="V17" s="1"/>
      <c r="W17" s="1"/>
      <c r="X17" s="1"/>
      <c r="Y17" s="1"/>
      <c r="Z17" s="1"/>
      <c r="AA17" s="1"/>
    </row>
    <row r="18" s="1" customFormat="true" ht="13.8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</row>
  </sheetData>
  <sheetProtection sheet="true" password="de6c" objects="true" scenarios="true"/>
  <mergeCells count="18">
    <mergeCell ref="B1:Q1"/>
    <mergeCell ref="B3:E3"/>
    <mergeCell ref="I3:Q3"/>
    <mergeCell ref="I4:L4"/>
    <mergeCell ref="B6:G6"/>
    <mergeCell ref="I6:Q6"/>
    <mergeCell ref="B9:F10"/>
    <mergeCell ref="G9:G10"/>
    <mergeCell ref="I9:P9"/>
    <mergeCell ref="I10:O10"/>
    <mergeCell ref="B11:E11"/>
    <mergeCell ref="I11:P11"/>
    <mergeCell ref="B12:F12"/>
    <mergeCell ref="I12:P12"/>
    <mergeCell ref="J13:Q13"/>
    <mergeCell ref="J14:S14"/>
    <mergeCell ref="J16:S16"/>
    <mergeCell ref="J17:K17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>kabakovaes</cp:lastModifiedBy>
  <cp:lastPrinted>2023-05-19T04:35:13Z</cp:lastPrinted>
  <dcterms:modified xsi:type="dcterms:W3CDTF">2026-07-23T14:04:47Z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