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026\RFI\004_сертификаты ТП Хакасия Обмоин\"/>
    </mc:Choice>
  </mc:AlternateContent>
  <bookViews>
    <workbookView xWindow="0" yWindow="0" windowWidth="16380" windowHeight="8190" tabRatio="500"/>
  </bookViews>
  <sheets>
    <sheet name="Лист 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8" i="1" l="1"/>
  <c r="H18" i="1"/>
  <c r="G18" i="1"/>
  <c r="K17" i="1"/>
  <c r="G17" i="1"/>
  <c r="H17" i="1" s="1"/>
  <c r="M16" i="1"/>
  <c r="N16" i="1" s="1"/>
  <c r="K16" i="1"/>
  <c r="G16" i="1"/>
  <c r="H16" i="1" s="1"/>
  <c r="K15" i="1"/>
  <c r="M15" i="1" s="1"/>
  <c r="N15" i="1" s="1"/>
  <c r="G15" i="1"/>
  <c r="H15" i="1" s="1"/>
  <c r="K19" i="1" l="1"/>
  <c r="M17" i="1"/>
  <c r="N17" i="1" s="1"/>
  <c r="K20" i="1" s="1"/>
  <c r="M18" i="1"/>
  <c r="N18" i="1" s="1"/>
</calcChain>
</file>

<file path=xl/sharedStrings.xml><?xml version="1.0" encoding="utf-8"?>
<sst xmlns="http://schemas.openxmlformats.org/spreadsheetml/2006/main" count="43" uniqueCount="37">
  <si>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</si>
  <si>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</si>
  <si>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</si>
  <si>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</si>
  <si>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</si>
  <si>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</si>
  <si>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</si>
  <si>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сертификатов активации технической поддержки производителей имеющихся средств защиты информации технического сопровождения на программное и программно-аппаратное обеспечение для оказания услуги технической поддержки и сопровождению региональной системы оповещения населения Республики Хакасия </t>
  </si>
  <si>
    <t>№</t>
  </si>
  <si>
    <t>Тип*</t>
  </si>
  <si>
    <t>Наименование товара, работы, услуги</t>
  </si>
  <si>
    <t>Валюта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</si>
  <si>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</si>
  <si>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</si>
  <si>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</si>
  <si>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</si>
  <si>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</si>
  <si>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</si>
  <si>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Поставка сертификатов активации технической поддержки производителей имеющихся средств защиты информации технического сопровождения на программное и программно-аппаратное обеспечение для оказания услуги технической поддержки и сопровождению региональной системы оповещения населения Республики Хакасия, в том числе:</t>
  </si>
  <si>
    <t>1.1</t>
  </si>
  <si>
    <t>Товар</t>
  </si>
  <si>
    <t>Сертификат активации сервиса совместной технической поддержки ПО ViPNet Prime на срок 1 год, уровень — Расширенный</t>
  </si>
  <si>
    <t>Шт.</t>
  </si>
  <si>
    <t>1.2</t>
  </si>
  <si>
    <t>Сертификат активации сервиса совместной технической поддержки ПО ViPNet Client 5 for Linux на срок 1 год, уровень — Расширенный</t>
  </si>
  <si>
    <t>1.3</t>
  </si>
  <si>
    <t>Сертификат активации сервиса совместной технической поддержки ПАК ViPNet Coordinator HW 5 Исполнение HW1000 (Base, АП HW1000 Q7) на срок 1 год, уровень — Расширенный</t>
  </si>
  <si>
    <t>1.4</t>
  </si>
  <si>
    <t>Сертификат активации сервиса совместной технической поддержки ПАК ViPNet Coordinator HW 5 Исполнение HW100 (Base, АП HW100 Q1/Q2) на срок 1 год, уровень — Расширенный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</si>
  <si>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</si>
  <si>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</si>
  <si>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</si>
  <si>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</si>
  <si>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</si>
  <si>
    <t>Цена за единицу товара,  без НДС*</t>
  </si>
  <si>
    <t>НДС к единице товара, руб.</t>
  </si>
  <si>
    <t>Цена за единицу  товара  с НДС*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</si>
</sst>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sz val="10"/>
      <color theme="1"/>
      <name val="Arial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048576"/>
  <sheetViews>
    <sheetView tabSelected="1" topLeftCell="A13" zoomScale="70" zoomScaleNormal="70" workbookViewId="0">
      <selection activeCell="K12" sqref="K12:K13"/>
    </sheetView>
  </sheetViews>
  <sheetFormatPr defaultColWidth="9.140625" defaultRowHeight="15" customHeight="1" x14ac:dyDescent="0.25"/>
  <cols>
    <col min="1" max="1" width="3.85546875" style="7" customWidth="1"/>
    <col min="2" max="2" width="14" style="8" customWidth="1"/>
    <col min="3" max="3" width="26.140625" style="7" customWidth="1"/>
    <col min="4" max="4" width="81.7109375" style="7" customWidth="1"/>
    <col min="5" max="5" width="16.140625" style="7" customWidth="1"/>
    <col min="6" max="8" width="23" style="7" customWidth="1"/>
    <col min="9" max="9" width="11.28515625" style="7" customWidth="1"/>
    <col min="10" max="10" width="10.85546875" style="7" customWidth="1"/>
    <col min="11" max="12" width="18.140625" style="7" customWidth="1"/>
    <col min="13" max="14" width="19.42578125" style="7" customWidth="1"/>
    <col min="15" max="16384" width="9.140625" style="7"/>
  </cols>
  <sheetData>
    <row r="2" spans="2:14" ht="60" x14ac:dyDescent="0.25">
      <c r="C2" s="9" t="s">
        <v>0</v>
      </c>
      <c r="D2" s="10"/>
      <c r="E2" s="11"/>
    </row>
    <row r="3" spans="2:14" x14ac:dyDescent="0.25">
      <c r="C3" s="9" t="s">
        <v>1</v>
      </c>
      <c r="D3" s="10"/>
      <c r="E3" s="11"/>
    </row>
    <row r="4" spans="2:14" ht="30" x14ac:dyDescent="0.25">
      <c r="C4" s="12" t="s">
        <v>2</v>
      </c>
      <c r="D4" s="13"/>
      <c r="E4" s="11"/>
      <c r="F4" s="6"/>
      <c r="G4" s="6"/>
      <c r="H4" s="6"/>
      <c r="I4" s="6"/>
      <c r="J4" s="6"/>
      <c r="K4" s="6"/>
      <c r="L4" s="14"/>
      <c r="M4" s="14"/>
      <c r="N4" s="14"/>
    </row>
    <row r="5" spans="2:14" ht="20.25" customHeight="1" x14ac:dyDescent="0.25">
      <c r="B5" s="11"/>
      <c r="C5" s="11"/>
      <c r="D5" s="11"/>
      <c r="E5" s="11"/>
      <c r="F5" s="14"/>
      <c r="G5" s="14"/>
      <c r="H5" s="14"/>
      <c r="I5" s="14"/>
      <c r="J5" s="14"/>
      <c r="K5" s="14"/>
      <c r="L5" s="14"/>
      <c r="M5" s="14"/>
      <c r="N5" s="14"/>
    </row>
    <row r="6" spans="2:14" ht="15" customHeight="1" x14ac:dyDescent="0.25">
      <c r="B6" s="11"/>
      <c r="C6" s="5" t="s">
        <v>3</v>
      </c>
      <c r="D6" s="5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14" ht="15" customHeight="1" x14ac:dyDescent="0.25">
      <c r="B7" s="11"/>
      <c r="C7" s="5" t="s">
        <v>4</v>
      </c>
      <c r="D7" s="5"/>
      <c r="E7" s="5"/>
      <c r="F7" s="5"/>
      <c r="G7" s="5"/>
      <c r="H7" s="5"/>
      <c r="I7" s="14"/>
      <c r="J7" s="14"/>
      <c r="K7" s="14"/>
      <c r="L7" s="14"/>
      <c r="M7" s="14"/>
      <c r="N7" s="14"/>
    </row>
    <row r="8" spans="2:14" ht="15" customHeight="1" x14ac:dyDescent="0.25">
      <c r="B8" s="11"/>
      <c r="C8" s="5" t="s">
        <v>5</v>
      </c>
      <c r="D8" s="5"/>
      <c r="E8" s="5"/>
      <c r="F8" s="5"/>
      <c r="G8" s="5"/>
      <c r="H8" s="5"/>
      <c r="I8" s="14"/>
      <c r="J8" s="14"/>
      <c r="K8" s="14"/>
      <c r="L8" s="14"/>
      <c r="M8" s="14"/>
      <c r="N8" s="14"/>
    </row>
    <row r="9" spans="2:14" ht="15" customHeight="1" x14ac:dyDescent="0.25">
      <c r="C9" s="5" t="s">
        <v>6</v>
      </c>
      <c r="D9" s="5"/>
      <c r="E9" s="5"/>
      <c r="F9" s="5"/>
      <c r="G9" s="5"/>
      <c r="H9" s="5"/>
      <c r="I9" s="14"/>
      <c r="J9" s="14"/>
      <c r="K9" s="14"/>
      <c r="L9" s="14"/>
      <c r="M9" s="14"/>
      <c r="N9" s="14"/>
    </row>
    <row r="10" spans="2:14" x14ac:dyDescent="0.25">
      <c r="B10" s="7"/>
    </row>
    <row r="11" spans="2:14" ht="119.25" customHeight="1" x14ac:dyDescent="0.25">
      <c r="B11" s="17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18"/>
      <c r="M11" s="18"/>
      <c r="N11" s="18"/>
    </row>
    <row r="12" spans="2:14" ht="105" customHeight="1" x14ac:dyDescent="0.25">
      <c r="B12" s="3" t="s">
        <v>8</v>
      </c>
      <c r="C12" s="2" t="s">
        <v>9</v>
      </c>
      <c r="D12" s="2" t="s">
        <v>10</v>
      </c>
      <c r="E12" s="2" t="s">
        <v>11</v>
      </c>
      <c r="F12" s="2" t="s">
        <v>34</v>
      </c>
      <c r="G12" s="2" t="s">
        <v>35</v>
      </c>
      <c r="H12" s="2" t="s">
        <v>36</v>
      </c>
      <c r="I12" s="2" t="s">
        <v>12</v>
      </c>
      <c r="J12" s="2" t="s">
        <v>13</v>
      </c>
      <c r="K12" s="2" t="s">
        <v>14</v>
      </c>
      <c r="L12" s="2" t="s">
        <v>15</v>
      </c>
      <c r="M12" s="2" t="s">
        <v>16</v>
      </c>
      <c r="N12" s="2" t="s">
        <v>17</v>
      </c>
    </row>
    <row r="13" spans="2:14" ht="105" customHeight="1" x14ac:dyDescent="0.25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61.9" customHeight="1" x14ac:dyDescent="0.25">
      <c r="B14" s="19">
        <v>1</v>
      </c>
      <c r="C14" s="20"/>
      <c r="D14" s="21" t="s">
        <v>18</v>
      </c>
      <c r="E14" s="22"/>
      <c r="F14" s="22"/>
      <c r="G14" s="22"/>
      <c r="H14" s="22"/>
      <c r="I14" s="23"/>
      <c r="J14" s="24"/>
      <c r="K14" s="25"/>
      <c r="L14" s="25"/>
      <c r="M14" s="25"/>
      <c r="N14" s="25"/>
    </row>
    <row r="15" spans="2:14" ht="55.35" customHeight="1" x14ac:dyDescent="0.25">
      <c r="B15" s="26" t="s">
        <v>19</v>
      </c>
      <c r="C15" s="27" t="s">
        <v>20</v>
      </c>
      <c r="D15" s="28" t="s">
        <v>21</v>
      </c>
      <c r="E15" s="22"/>
      <c r="F15" s="29"/>
      <c r="G15" s="22">
        <f>ROUND(F15*L15,2)</f>
        <v>0</v>
      </c>
      <c r="H15" s="30">
        <f>ROUND(F15+G15,2)</f>
        <v>0</v>
      </c>
      <c r="I15" s="31">
        <v>1</v>
      </c>
      <c r="J15" s="24" t="s">
        <v>22</v>
      </c>
      <c r="K15" s="25">
        <f>ROUND(F15*I15,2)</f>
        <v>0</v>
      </c>
      <c r="L15" s="32"/>
      <c r="M15" s="25">
        <f>ROUND(K15*L15,2)</f>
        <v>0</v>
      </c>
      <c r="N15" s="25">
        <f>ROUND(K15+M15,2)</f>
        <v>0</v>
      </c>
    </row>
    <row r="16" spans="2:14" ht="53.25" customHeight="1" x14ac:dyDescent="0.25">
      <c r="B16" s="26" t="s">
        <v>23</v>
      </c>
      <c r="C16" s="27" t="s">
        <v>20</v>
      </c>
      <c r="D16" s="28" t="s">
        <v>24</v>
      </c>
      <c r="E16" s="22"/>
      <c r="F16" s="29"/>
      <c r="G16" s="22">
        <f>ROUND(F16*L16,2)</f>
        <v>0</v>
      </c>
      <c r="H16" s="30">
        <f>ROUND(F16+G16,2)</f>
        <v>0</v>
      </c>
      <c r="I16" s="31">
        <v>1</v>
      </c>
      <c r="J16" s="24" t="s">
        <v>22</v>
      </c>
      <c r="K16" s="25">
        <f>ROUND(F16*I16,2)</f>
        <v>0</v>
      </c>
      <c r="L16" s="32"/>
      <c r="M16" s="25">
        <f>ROUND(K16*L16,2)</f>
        <v>0</v>
      </c>
      <c r="N16" s="25">
        <f>ROUND(K16+M16,2)</f>
        <v>0</v>
      </c>
    </row>
    <row r="17" spans="2:14" ht="50.1" customHeight="1" x14ac:dyDescent="0.25">
      <c r="B17" s="26" t="s">
        <v>25</v>
      </c>
      <c r="C17" s="27" t="s">
        <v>20</v>
      </c>
      <c r="D17" s="28" t="s">
        <v>26</v>
      </c>
      <c r="E17" s="22"/>
      <c r="F17" s="29"/>
      <c r="G17" s="22">
        <f>ROUND(F17*L17,2)</f>
        <v>0</v>
      </c>
      <c r="H17" s="30">
        <f>ROUND(F17+G17,2)</f>
        <v>0</v>
      </c>
      <c r="I17" s="31">
        <v>1</v>
      </c>
      <c r="J17" s="24" t="s">
        <v>22</v>
      </c>
      <c r="K17" s="25">
        <f>ROUND(F17*I17,2)</f>
        <v>0</v>
      </c>
      <c r="L17" s="32"/>
      <c r="M17" s="25">
        <f>ROUND(K17*L17,2)</f>
        <v>0</v>
      </c>
      <c r="N17" s="25">
        <f>ROUND(K17+M17,2)</f>
        <v>0</v>
      </c>
    </row>
    <row r="18" spans="2:14" ht="48.95" customHeight="1" x14ac:dyDescent="0.25">
      <c r="B18" s="26" t="s">
        <v>27</v>
      </c>
      <c r="C18" s="27" t="s">
        <v>20</v>
      </c>
      <c r="D18" s="28" t="s">
        <v>28</v>
      </c>
      <c r="E18" s="22"/>
      <c r="F18" s="29"/>
      <c r="G18" s="22">
        <f>ROUND(F18*L18,2)</f>
        <v>0</v>
      </c>
      <c r="H18" s="30">
        <f>ROUND(F18+G18,2)</f>
        <v>0</v>
      </c>
      <c r="I18" s="31">
        <v>13</v>
      </c>
      <c r="J18" s="24" t="s">
        <v>22</v>
      </c>
      <c r="K18" s="25">
        <f>ROUND(F18*I18,2)</f>
        <v>0</v>
      </c>
      <c r="L18" s="32"/>
      <c r="M18" s="25">
        <f>ROUND(K18*L18,2)</f>
        <v>0</v>
      </c>
      <c r="N18" s="25">
        <f>ROUND(K18+M18,2)</f>
        <v>0</v>
      </c>
    </row>
    <row r="19" spans="2:14" ht="28.35" customHeight="1" x14ac:dyDescent="0.25">
      <c r="B19" s="26"/>
      <c r="C19" s="33" t="s">
        <v>29</v>
      </c>
      <c r="D19" s="1" t="s">
        <v>30</v>
      </c>
      <c r="E19" s="1"/>
      <c r="F19" s="1"/>
      <c r="G19" s="1"/>
      <c r="H19" s="1"/>
      <c r="I19" s="1"/>
      <c r="J19" s="1"/>
      <c r="K19" s="34">
        <f>SUM(K15:K18)</f>
        <v>0</v>
      </c>
      <c r="L19" s="34"/>
      <c r="M19" s="34"/>
      <c r="N19" s="35"/>
    </row>
    <row r="20" spans="2:14" ht="15" customHeight="1" x14ac:dyDescent="0.25">
      <c r="B20" s="36"/>
      <c r="C20" s="37"/>
      <c r="D20" s="1" t="s">
        <v>31</v>
      </c>
      <c r="E20" s="1"/>
      <c r="F20" s="1"/>
      <c r="G20" s="1"/>
      <c r="H20" s="1"/>
      <c r="I20" s="1"/>
      <c r="J20" s="1"/>
      <c r="K20" s="34">
        <f>SUM(N15:N18)</f>
        <v>0</v>
      </c>
      <c r="L20" s="34"/>
      <c r="M20" s="25"/>
      <c r="N20" s="25"/>
    </row>
    <row r="21" spans="2:14" x14ac:dyDescent="0.25">
      <c r="B21" s="38"/>
      <c r="D21" s="39"/>
      <c r="E21" s="39"/>
      <c r="F21" s="39"/>
      <c r="G21" s="39"/>
      <c r="H21" s="39"/>
    </row>
    <row r="22" spans="2:14" ht="60" customHeight="1" x14ac:dyDescent="0.25">
      <c r="B22" s="38"/>
    </row>
    <row r="23" spans="2:14" x14ac:dyDescent="0.25">
      <c r="B23" s="40"/>
      <c r="C23" s="11"/>
      <c r="D23" s="11"/>
      <c r="E23" s="11"/>
    </row>
    <row r="24" spans="2:14" x14ac:dyDescent="0.25">
      <c r="B24" s="41"/>
      <c r="C24" s="11"/>
      <c r="D24" s="11"/>
      <c r="E24" s="11"/>
    </row>
    <row r="25" spans="2:14" x14ac:dyDescent="0.25">
      <c r="B25" s="41"/>
      <c r="C25" s="11"/>
      <c r="D25" s="11"/>
      <c r="E25" s="11"/>
    </row>
    <row r="26" spans="2:14" x14ac:dyDescent="0.25">
      <c r="B26" s="41"/>
      <c r="C26" s="11"/>
      <c r="D26" s="11"/>
      <c r="E26" s="11"/>
    </row>
    <row r="27" spans="2:14" x14ac:dyDescent="0.25">
      <c r="C27" s="42" t="s">
        <v>32</v>
      </c>
      <c r="D27" s="42"/>
      <c r="E27" s="43"/>
    </row>
    <row r="28" spans="2:14" x14ac:dyDescent="0.25">
      <c r="C28" s="42"/>
      <c r="D28" s="42"/>
      <c r="E28" s="43"/>
    </row>
    <row r="29" spans="2:14" x14ac:dyDescent="0.25">
      <c r="C29" s="42"/>
      <c r="D29" s="42" t="s">
        <v>33</v>
      </c>
      <c r="E29" s="43"/>
    </row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21">
    <mergeCell ref="L12:L13"/>
    <mergeCell ref="M12:M13"/>
    <mergeCell ref="N12:N13"/>
    <mergeCell ref="D19:J19"/>
    <mergeCell ref="D20:J20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Алехина Ольга Владимировна</cp:lastModifiedBy>
  <cp:revision>9</cp:revision>
  <dcterms:created xsi:type="dcterms:W3CDTF">2006-09-16T00:00:00Z</dcterms:created>
  <dcterms:modified xsi:type="dcterms:W3CDTF">2026-07-28T13:20:26Z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