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довАМ\Downloads\"/>
    </mc:Choice>
  </mc:AlternateContent>
  <bookViews>
    <workbookView xWindow="0" yWindow="0" windowWidth="6945" windowHeight="12300" tabRatio="704"/>
  </bookViews>
  <sheets>
    <sheet name="1139.4.1-32-10.2-КД.ЛС-02-06-22" sheetId="1" r:id="rId1"/>
    <sheet name="Акт выполненных работ №1 от 09." sheetId="2" r:id="rId2"/>
    <sheet name="Акт выполненных работ №1 от 11." sheetId="3" r:id="rId3"/>
    <sheet name="Акт выполненных работ №1 от (2)" sheetId="4" r:id="rId4"/>
  </sheets>
  <definedNames>
    <definedName name="_xlnm.Print_Titles" localSheetId="0">'1139.4.1-32-10.2-КД.ЛС-02-06-22'!$5:$5</definedName>
    <definedName name="_xlnm.Print_Titles" localSheetId="3">'Акт выполненных работ №1 от (2)'!$5:$5</definedName>
    <definedName name="_xlnm.Print_Titles" localSheetId="1">'Акт выполненных работ №1 от 09.'!$5:$5</definedName>
    <definedName name="_xlnm.Print_Titles" localSheetId="2">'Акт выполненных работ №1 от 11.'!$5:$5</definedName>
    <definedName name="_xlnm.Print_Area" localSheetId="0">'1139.4.1-32-10.2-КД.ЛС-02-06-22'!$A$1:$H$33</definedName>
    <definedName name="_xlnm.Print_Area" localSheetId="3">'Акт выполненных работ №1 от (2)'!$A$1:$H$16</definedName>
    <definedName name="_xlnm.Print_Area" localSheetId="1">'Акт выполненных работ №1 от 09.'!$A$1:$H$21</definedName>
    <definedName name="_xlnm.Print_Area" localSheetId="2">'Акт выполненных работ №1 от 11.'!$A$1:$H$16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4" l="1"/>
  <c r="A9" i="4"/>
  <c r="A7" i="4"/>
  <c r="A10" i="3"/>
  <c r="A9" i="3"/>
  <c r="A8" i="3"/>
  <c r="A15" i="2"/>
  <c r="A14" i="2"/>
  <c r="A13" i="2"/>
  <c r="A12" i="2"/>
  <c r="A10" i="2"/>
  <c r="A9" i="2"/>
  <c r="A7" i="2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<sst xmlns="http://schemas.openxmlformats.org/spreadsheetml/2006/main" count="290" uniqueCount="109">
  <si>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</si>
  <si>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</si>
  <si>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</si>
  <si>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</si>
  <si>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</si>
  <si>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</si>
  <si>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</si>
  <si>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</si>
  <si>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Раздел 1. </t>
  </si>
  <si>
    <t>1</t>
  </si>
  <si>
    <t>Установка стропил</t>
  </si>
  <si>
    <t>м3</t>
  </si>
  <si>
    <t xml:space="preserve">0,74+1,8+0,57+0,84+1,03+0,2+7,47+0,2+0,03+0,05 </t>
  </si>
  <si>
    <t xml:space="preserve">1 </t>
  </si>
  <si>
    <t xml:space="preserve"> </t>
  </si>
  <si>
    <t>5</t>
  </si>
  <si>
    <t>Бруски обрезные, хвойных пород, длина 4-6,5 м, ширина 75-150 мм, толщина 150 мм и более, сорт II (мауэрлат, лежень и стопила)</t>
  </si>
  <si>
    <t xml:space="preserve">0,74+1,8+7,47 </t>
  </si>
  <si>
    <t>6</t>
  </si>
  <si>
    <t>Бруски обрезные, хвойных пород, длина 4-6,5 м, ширина 75-150 мм, толщина 100, 125 мм, сорт II (стойки и прогон)</t>
  </si>
  <si>
    <t xml:space="preserve">0,57+0,84 </t>
  </si>
  <si>
    <t>7</t>
  </si>
  <si>
    <t>Бруски обрезные, хвойных пород, длина 2-3,75 м, ширина 75-150 мм, толщина 40-75 мм, сорт II (связи вертикальные и горизонтальные, подкосы)</t>
  </si>
  <si>
    <t xml:space="preserve">1,03+0,2+0,2 </t>
  </si>
  <si>
    <t>8</t>
  </si>
  <si>
    <t>Доска обрезная, хвойных пород, ширина 75-150 мм, толщина 25 мм, длина 2-3,75 м, сорт II (накладки подкосов)</t>
  </si>
  <si>
    <t xml:space="preserve">0,03+0,05 </t>
  </si>
  <si>
    <t>9</t>
  </si>
  <si>
    <t>Рубероид кровельный РКК-350</t>
  </si>
  <si>
    <t>м2</t>
  </si>
  <si>
    <t xml:space="preserve">-43,7034+19,6+47,9+7,6 </t>
  </si>
  <si>
    <t>10</t>
  </si>
  <si>
    <t>Сверление вертикальных отверстий в бетонных конструкциях полов перфоратором глубиной 200 мм диаметром: до 20 мм (Ø22, l=100мм)</t>
  </si>
  <si>
    <t>100 отверстий</t>
  </si>
  <si>
    <t xml:space="preserve">(33+81) / 100 </t>
  </si>
  <si>
    <t>11</t>
  </si>
  <si>
    <t>Затраты на электроэнергию, потребляемую ручным инструментом,  в размере 2 % от оплаты труда рабочих по расценкам, указанным в приложении 46.2.</t>
  </si>
  <si>
    <t>чел.-ч</t>
  </si>
  <si>
    <t>12</t>
  </si>
  <si>
    <t>Сверло кольцевое алмазное, диаметр 20 мм  (Ø22, расход из НПРМ L=200мм 2,08/100 отв.)</t>
  </si>
  <si>
    <t>шт</t>
  </si>
  <si>
    <t xml:space="preserve">1,14*2,08 </t>
  </si>
  <si>
    <t>16</t>
  </si>
  <si>
    <t>Установка анкерных болтов: механических с контролем момента затяжки</t>
  </si>
  <si>
    <t>100 шт</t>
  </si>
  <si>
    <t>17</t>
  </si>
  <si>
    <t>Анкер БСР 22х250</t>
  </si>
  <si>
    <t xml:space="preserve">1,14*100 </t>
  </si>
  <si>
    <t>18</t>
  </si>
  <si>
    <t>Сверление горизонтальных отверстий в бетонных конструкциях стен перфоратором глубиной 200 мм диаметром: до 20 мм (Ø8, l=65мм)</t>
  </si>
  <si>
    <t xml:space="preserve">8 / 100 </t>
  </si>
  <si>
    <t>19</t>
  </si>
  <si>
    <t>Сверло кольцевое алмазное, диаметр 20 мм   (Ø8, расход из НПРМ L=200мм 2,08/100 отв.)</t>
  </si>
  <si>
    <t xml:space="preserve">0,08*2,08 </t>
  </si>
  <si>
    <t>20</t>
  </si>
  <si>
    <t>24</t>
  </si>
  <si>
    <t>25</t>
  </si>
  <si>
    <t>Анкер клиновой  MKT B 8-15-24/80</t>
  </si>
  <si>
    <t>26</t>
  </si>
  <si>
    <t>Устройство обрешетки с прозорами из брусков (из доски)</t>
  </si>
  <si>
    <t>100 м2</t>
  </si>
  <si>
    <t xml:space="preserve">((6,65+0,25)*2*(18+0,48+0,875+0,075)) / 100 </t>
  </si>
  <si>
    <t>28</t>
  </si>
  <si>
    <t>29</t>
  </si>
  <si>
    <t>Устройство обрешетки сплошной из досок (карнизной обрешетки)</t>
  </si>
  <si>
    <t xml:space="preserve">(0,2*37,9) / 100 </t>
  </si>
  <si>
    <t>31</t>
  </si>
  <si>
    <t>Доска обрезная, хвойных пород, ширина 75-150 мм, толщина 32-40 мм, длина 4-6,5 м, сорт II</t>
  </si>
  <si>
    <t>32</t>
  </si>
  <si>
    <t>Огнезащита деревянных конструкций: ферм, арок, балок, стропил, мауэрлатов  (огнебиозащита обрешетки)</t>
  </si>
  <si>
    <t>10 м3</t>
  </si>
  <si>
    <t xml:space="preserve">(2,46+0,24) / 10 </t>
  </si>
  <si>
    <t>Составил:</t>
  </si>
  <si>
    <t>(главный эксперт О.И. Корхова)</t>
  </si>
  <si>
    <t/>
  </si>
  <si>
    <t>[должность, подпись (инициалы, фамилия)]</t>
  </si>
  <si>
    <t>Проверил:</t>
  </si>
  <si>
    <t>(начальник отдела П.П.Краснов)</t>
  </si>
  <si>
    <t>Раздел 1. Установка ограждений пандуса</t>
  </si>
  <si>
    <t>54</t>
  </si>
  <si>
    <t>Устройство металлических ограждений: без поручней</t>
  </si>
  <si>
    <t>100 м</t>
  </si>
  <si>
    <t>т</t>
  </si>
  <si>
    <t>Крепление стойки на дюбель гвоздь М8х80</t>
  </si>
  <si>
    <t>57</t>
  </si>
  <si>
    <t>Сверление вертикальных отверстий в железобетонных конструкциях полов перфоратором глубиной 200 мм диаметром: до 20 мм</t>
  </si>
  <si>
    <t>61</t>
  </si>
  <si>
    <t>деформационный шов</t>
  </si>
  <si>
    <t>63</t>
  </si>
  <si>
    <t>Установка монтажных изделий массой: до 20 кг (уголок 110х7)</t>
  </si>
  <si>
    <t>64</t>
  </si>
  <si>
    <t>Монтаж стальных плинтусов из гнутого профиля</t>
  </si>
  <si>
    <t>66</t>
  </si>
  <si>
    <t>Устройство герметизации стеновых панелей: минераловатными пакетами, стык вертикальный</t>
  </si>
  <si>
    <t>69</t>
  </si>
  <si>
    <t>(главный специалист Г.Е. Черникова)</t>
  </si>
  <si>
    <t>(начальник ОС П. П. Краснов)</t>
  </si>
  <si>
    <t>Раздел 1. Устройство полов</t>
  </si>
  <si>
    <t>Ограждения</t>
  </si>
  <si>
    <t>Сверление вертикальных отверстий в бетонных конструкциях полов перфоратором глубиной 200 мм диаметром: до 20 мм</t>
  </si>
  <si>
    <t>(главный специалист О.И. Корхова)</t>
  </si>
  <si>
    <t>(начальник отдела П.П. Краснов)</t>
  </si>
  <si>
    <t>Раздел 1. Отделка дверных откосов</t>
  </si>
  <si>
    <t>46</t>
  </si>
  <si>
    <t>49</t>
  </si>
  <si>
    <t>53</t>
  </si>
  <si>
    <t>Установка анкерных болтов: механических с контролем момента затяжки (Дюбель-гвоздь Tech-Krep SM-L 8х80)</t>
  </si>
  <si>
    <t>(ведущий инженер Н.В.Шайдуллина)</t>
  </si>
  <si>
    <t>(главный эксперт Е.Н.Бухтеева)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</si>
</sst>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0000"/>
  </numFmts>
  <fonts count="9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C41"/>
  <sheetViews>
    <sheetView tabSelected="1" zoomScale="85" zoomScaleNormal="85" workbookViewId="0">
      <selection activeCell="H28" sqref="H2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4" hidden="1" customWidth="1"/>
    <col min="20" max="23" width="69" style="5" hidden="1" customWidth="1"/>
    <col min="24" max="25" width="55.140625" style="4" hidden="1" customWidth="1"/>
    <col min="26" max="29" width="69" style="5" hidden="1" customWidth="1"/>
    <col min="30" max="16384" width="9.140625" style="2"/>
  </cols>
  <sheetData>
    <row r="2" spans="1:17" s="6" customFormat="1" ht="18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17" s="6" customFormat="1" ht="9.75" customHeight="1" x14ac:dyDescent="0.25">
      <c r="A3" s="7"/>
    </row>
    <row r="4" spans="1:17" s="6" customFormat="1" ht="36" customHeight="1" x14ac:dyDescent="0.25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39" t="s">
        <v>7</v>
      </c>
      <c r="H4" s="39"/>
    </row>
    <row r="5" spans="1:17" s="6" customFormat="1" ht="15" x14ac:dyDescent="0.2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40">
        <v>7</v>
      </c>
      <c r="H5" s="41"/>
    </row>
    <row r="6" spans="1:17" s="6" customFormat="1" ht="15" x14ac:dyDescent="0.25">
      <c r="A6" s="42" t="s">
        <v>8</v>
      </c>
      <c r="B6" s="42"/>
      <c r="C6" s="42"/>
      <c r="D6" s="42"/>
      <c r="E6" s="42"/>
      <c r="F6" s="42"/>
      <c r="G6" s="42"/>
      <c r="H6" s="42"/>
      <c r="Q6" s="12" t="s">
        <v>8</v>
      </c>
    </row>
    <row r="7" spans="1:17" s="6" customFormat="1" ht="22.5" x14ac:dyDescent="0.25">
      <c r="A7" s="13">
        <f>IF(J7&lt;&gt;"",COUNTA(J$1:J7),"")</f>
        <v>1</v>
      </c>
      <c r="B7" s="14" t="s">
        <v>9</v>
      </c>
      <c r="C7" s="15" t="s">
        <v>10</v>
      </c>
      <c r="D7" s="16" t="s">
        <v>11</v>
      </c>
      <c r="E7" s="17">
        <v>12.93</v>
      </c>
      <c r="F7" s="15"/>
      <c r="G7" s="18"/>
      <c r="H7" s="15" t="s">
        <v>12</v>
      </c>
      <c r="J7" s="2" t="s">
        <v>13</v>
      </c>
      <c r="Q7" s="12"/>
    </row>
    <row r="8" spans="1:17" s="6" customFormat="1" ht="33.75" x14ac:dyDescent="0.25">
      <c r="A8" s="13">
        <f>IF(J8&lt;&gt;"",COUNTA(J$1:J8),"")</f>
        <v>2</v>
      </c>
      <c r="B8" s="14" t="s">
        <v>15</v>
      </c>
      <c r="C8" s="15" t="s">
        <v>16</v>
      </c>
      <c r="D8" s="16" t="s">
        <v>11</v>
      </c>
      <c r="E8" s="17">
        <v>10.01</v>
      </c>
      <c r="F8" s="15"/>
      <c r="G8" s="18"/>
      <c r="H8" s="15" t="s">
        <v>17</v>
      </c>
      <c r="J8" s="2" t="s">
        <v>13</v>
      </c>
      <c r="Q8" s="12"/>
    </row>
    <row r="9" spans="1:17" s="6" customFormat="1" ht="22.5" x14ac:dyDescent="0.25">
      <c r="A9" s="13">
        <f>IF(J9&lt;&gt;"",COUNTA(J$1:J9),"")</f>
        <v>3</v>
      </c>
      <c r="B9" s="14" t="s">
        <v>18</v>
      </c>
      <c r="C9" s="15" t="s">
        <v>19</v>
      </c>
      <c r="D9" s="16" t="s">
        <v>11</v>
      </c>
      <c r="E9" s="17">
        <v>1.41</v>
      </c>
      <c r="F9" s="15"/>
      <c r="G9" s="18"/>
      <c r="H9" s="15" t="s">
        <v>20</v>
      </c>
      <c r="J9" s="2" t="s">
        <v>13</v>
      </c>
      <c r="Q9" s="12"/>
    </row>
    <row r="10" spans="1:17" s="6" customFormat="1" ht="33.75" x14ac:dyDescent="0.25">
      <c r="A10" s="13">
        <f>IF(J10&lt;&gt;"",COUNTA(J$1:J10),"")</f>
        <v>4</v>
      </c>
      <c r="B10" s="14" t="s">
        <v>21</v>
      </c>
      <c r="C10" s="15" t="s">
        <v>22</v>
      </c>
      <c r="D10" s="16" t="s">
        <v>11</v>
      </c>
      <c r="E10" s="17">
        <v>1.43</v>
      </c>
      <c r="F10" s="15"/>
      <c r="G10" s="18"/>
      <c r="H10" s="15" t="s">
        <v>23</v>
      </c>
      <c r="J10" s="2" t="s">
        <v>13</v>
      </c>
      <c r="Q10" s="12"/>
    </row>
    <row r="11" spans="1:17" s="6" customFormat="1" ht="33.75" x14ac:dyDescent="0.25">
      <c r="A11" s="13">
        <f>IF(J11&lt;&gt;"",COUNTA(J$1:J11),"")</f>
        <v>5</v>
      </c>
      <c r="B11" s="14" t="s">
        <v>24</v>
      </c>
      <c r="C11" s="15" t="s">
        <v>25</v>
      </c>
      <c r="D11" s="16" t="s">
        <v>11</v>
      </c>
      <c r="E11" s="17">
        <v>0.08</v>
      </c>
      <c r="F11" s="15"/>
      <c r="G11" s="18"/>
      <c r="H11" s="15" t="s">
        <v>26</v>
      </c>
      <c r="J11" s="2" t="s">
        <v>13</v>
      </c>
      <c r="Q11" s="12"/>
    </row>
    <row r="12" spans="1:17" s="6" customFormat="1" ht="15" x14ac:dyDescent="0.25">
      <c r="A12" s="13">
        <f>IF(J12&lt;&gt;"",COUNTA(J$1:J12),"")</f>
        <v>6</v>
      </c>
      <c r="B12" s="14" t="s">
        <v>27</v>
      </c>
      <c r="C12" s="15" t="s">
        <v>28</v>
      </c>
      <c r="D12" s="16" t="s">
        <v>29</v>
      </c>
      <c r="E12" s="19">
        <v>31.396599999999999</v>
      </c>
      <c r="F12" s="15"/>
      <c r="G12" s="18"/>
      <c r="H12" s="15" t="s">
        <v>30</v>
      </c>
      <c r="J12" s="2" t="s">
        <v>13</v>
      </c>
      <c r="Q12" s="12"/>
    </row>
    <row r="13" spans="1:17" s="6" customFormat="1" ht="33.75" x14ac:dyDescent="0.25">
      <c r="A13" s="13">
        <f>IF(J13&lt;&gt;"",COUNTA(J$1:J13),"")</f>
        <v>7</v>
      </c>
      <c r="B13" s="14" t="s">
        <v>31</v>
      </c>
      <c r="C13" s="15" t="s">
        <v>32</v>
      </c>
      <c r="D13" s="16" t="s">
        <v>33</v>
      </c>
      <c r="E13" s="17">
        <v>1.1399999999999999</v>
      </c>
      <c r="F13" s="15"/>
      <c r="G13" s="18"/>
      <c r="H13" s="15" t="s">
        <v>34</v>
      </c>
      <c r="J13" s="2" t="s">
        <v>13</v>
      </c>
      <c r="Q13" s="12"/>
    </row>
    <row r="14" spans="1:17" s="6" customFormat="1" ht="33.75" x14ac:dyDescent="0.25">
      <c r="A14" s="13">
        <f>IF(J14&lt;&gt;"",COUNTA(J$1:J14),"")</f>
        <v>8</v>
      </c>
      <c r="B14" s="14" t="s">
        <v>35</v>
      </c>
      <c r="C14" s="15" t="s">
        <v>36</v>
      </c>
      <c r="D14" s="16" t="s">
        <v>37</v>
      </c>
      <c r="E14" s="20">
        <v>5.7</v>
      </c>
      <c r="F14" s="15"/>
      <c r="G14" s="18"/>
      <c r="H14" s="15" t="s">
        <v>14</v>
      </c>
      <c r="J14" s="2" t="s">
        <v>13</v>
      </c>
      <c r="Q14" s="12"/>
    </row>
    <row r="15" spans="1:17" s="6" customFormat="1" ht="22.5" x14ac:dyDescent="0.25">
      <c r="A15" s="13">
        <f>IF(J15&lt;&gt;"",COUNTA(J$1:J15),"")</f>
        <v>9</v>
      </c>
      <c r="B15" s="14" t="s">
        <v>38</v>
      </c>
      <c r="C15" s="15" t="s">
        <v>39</v>
      </c>
      <c r="D15" s="16" t="s">
        <v>40</v>
      </c>
      <c r="E15" s="19">
        <v>2.3712</v>
      </c>
      <c r="F15" s="15"/>
      <c r="G15" s="18"/>
      <c r="H15" s="15" t="s">
        <v>41</v>
      </c>
      <c r="J15" s="2" t="s">
        <v>13</v>
      </c>
      <c r="Q15" s="12"/>
    </row>
    <row r="16" spans="1:17" s="6" customFormat="1" ht="22.5" x14ac:dyDescent="0.25">
      <c r="A16" s="13">
        <f>IF(J16&lt;&gt;"",COUNTA(J$1:J16),"")</f>
        <v>10</v>
      </c>
      <c r="B16" s="14" t="s">
        <v>42</v>
      </c>
      <c r="C16" s="15" t="s">
        <v>43</v>
      </c>
      <c r="D16" s="16" t="s">
        <v>44</v>
      </c>
      <c r="E16" s="17">
        <v>1.1399999999999999</v>
      </c>
      <c r="F16" s="15"/>
      <c r="G16" s="18"/>
      <c r="H16" s="15" t="s">
        <v>14</v>
      </c>
      <c r="J16" s="2" t="s">
        <v>13</v>
      </c>
      <c r="Q16" s="12"/>
    </row>
    <row r="17" spans="1:29" s="6" customFormat="1" ht="15" x14ac:dyDescent="0.25">
      <c r="A17" s="13">
        <f>IF(J17&lt;&gt;"",COUNTA(J$1:J17),"")</f>
        <v>11</v>
      </c>
      <c r="B17" s="14" t="s">
        <v>45</v>
      </c>
      <c r="C17" s="15" t="s">
        <v>46</v>
      </c>
      <c r="D17" s="16" t="s">
        <v>40</v>
      </c>
      <c r="E17" s="22">
        <v>114</v>
      </c>
      <c r="F17" s="15"/>
      <c r="G17" s="18"/>
      <c r="H17" s="15" t="s">
        <v>47</v>
      </c>
      <c r="J17" s="2" t="s">
        <v>13</v>
      </c>
      <c r="Q17" s="12"/>
    </row>
    <row r="18" spans="1:29" s="6" customFormat="1" ht="33.75" x14ac:dyDescent="0.25">
      <c r="A18" s="13">
        <f>IF(J18&lt;&gt;"",COUNTA(J$1:J18),"")</f>
        <v>12</v>
      </c>
      <c r="B18" s="14" t="s">
        <v>48</v>
      </c>
      <c r="C18" s="15" t="s">
        <v>49</v>
      </c>
      <c r="D18" s="16" t="s">
        <v>33</v>
      </c>
      <c r="E18" s="17">
        <v>0.08</v>
      </c>
      <c r="F18" s="15"/>
      <c r="G18" s="18"/>
      <c r="H18" s="15" t="s">
        <v>50</v>
      </c>
      <c r="J18" s="2" t="s">
        <v>13</v>
      </c>
      <c r="Q18" s="12"/>
    </row>
    <row r="19" spans="1:29" s="6" customFormat="1" ht="22.5" x14ac:dyDescent="0.25">
      <c r="A19" s="13">
        <f>IF(J19&lt;&gt;"",COUNTA(J$1:J19),"")</f>
        <v>13</v>
      </c>
      <c r="B19" s="14" t="s">
        <v>51</v>
      </c>
      <c r="C19" s="15" t="s">
        <v>52</v>
      </c>
      <c r="D19" s="16" t="s">
        <v>40</v>
      </c>
      <c r="E19" s="19">
        <v>0.16639999999999999</v>
      </c>
      <c r="F19" s="15"/>
      <c r="G19" s="18"/>
      <c r="H19" s="15" t="s">
        <v>53</v>
      </c>
      <c r="J19" s="2" t="s">
        <v>13</v>
      </c>
      <c r="Q19" s="12"/>
    </row>
    <row r="20" spans="1:29" s="6" customFormat="1" ht="33.75" x14ac:dyDescent="0.25">
      <c r="A20" s="13">
        <f>IF(J20&lt;&gt;"",COUNTA(J$1:J20),"")</f>
        <v>14</v>
      </c>
      <c r="B20" s="14" t="s">
        <v>54</v>
      </c>
      <c r="C20" s="15" t="s">
        <v>36</v>
      </c>
      <c r="D20" s="16" t="s">
        <v>37</v>
      </c>
      <c r="E20" s="19">
        <v>0.44319999999999998</v>
      </c>
      <c r="F20" s="15"/>
      <c r="G20" s="18"/>
      <c r="H20" s="15" t="s">
        <v>14</v>
      </c>
      <c r="J20" s="2" t="s">
        <v>13</v>
      </c>
      <c r="Q20" s="12"/>
    </row>
    <row r="21" spans="1:29" s="6" customFormat="1" ht="22.5" x14ac:dyDescent="0.25">
      <c r="A21" s="13">
        <f>IF(J21&lt;&gt;"",COUNTA(J$1:J21),"")</f>
        <v>15</v>
      </c>
      <c r="B21" s="14" t="s">
        <v>55</v>
      </c>
      <c r="C21" s="15" t="s">
        <v>43</v>
      </c>
      <c r="D21" s="16" t="s">
        <v>44</v>
      </c>
      <c r="E21" s="17">
        <v>0.08</v>
      </c>
      <c r="F21" s="15"/>
      <c r="G21" s="18"/>
      <c r="H21" s="15" t="s">
        <v>14</v>
      </c>
      <c r="J21" s="2" t="s">
        <v>13</v>
      </c>
      <c r="Q21" s="12"/>
    </row>
    <row r="22" spans="1:29" s="6" customFormat="1" ht="15" x14ac:dyDescent="0.25">
      <c r="A22" s="13">
        <f>IF(J22&lt;&gt;"",COUNTA(J$1:J22),"")</f>
        <v>16</v>
      </c>
      <c r="B22" s="14" t="s">
        <v>56</v>
      </c>
      <c r="C22" s="15" t="s">
        <v>57</v>
      </c>
      <c r="D22" s="16" t="s">
        <v>40</v>
      </c>
      <c r="E22" s="17">
        <v>0.08</v>
      </c>
      <c r="F22" s="15"/>
      <c r="G22" s="18"/>
      <c r="H22" s="15" t="s">
        <v>14</v>
      </c>
      <c r="J22" s="2" t="s">
        <v>13</v>
      </c>
      <c r="Q22" s="12"/>
    </row>
    <row r="23" spans="1:29" s="6" customFormat="1" ht="22.5" x14ac:dyDescent="0.25">
      <c r="A23" s="13">
        <f>IF(J23&lt;&gt;"",COUNTA(J$1:J23),"")</f>
        <v>17</v>
      </c>
      <c r="B23" s="14" t="s">
        <v>58</v>
      </c>
      <c r="C23" s="15" t="s">
        <v>59</v>
      </c>
      <c r="D23" s="16" t="s">
        <v>60</v>
      </c>
      <c r="E23" s="23">
        <v>2.6813400000000001</v>
      </c>
      <c r="F23" s="15"/>
      <c r="G23" s="18"/>
      <c r="H23" s="15" t="s">
        <v>61</v>
      </c>
      <c r="J23" s="2" t="s">
        <v>13</v>
      </c>
      <c r="Q23" s="12"/>
    </row>
    <row r="24" spans="1:29" s="6" customFormat="1" ht="33.75" x14ac:dyDescent="0.25">
      <c r="A24" s="13">
        <f>IF(J24&lt;&gt;"",COUNTA(J$1:J24),"")</f>
        <v>18</v>
      </c>
      <c r="B24" s="14" t="s">
        <v>62</v>
      </c>
      <c r="C24" s="15" t="s">
        <v>25</v>
      </c>
      <c r="D24" s="16" t="s">
        <v>11</v>
      </c>
      <c r="E24" s="17">
        <v>2.46</v>
      </c>
      <c r="F24" s="15"/>
      <c r="G24" s="18"/>
      <c r="H24" s="15" t="s">
        <v>14</v>
      </c>
      <c r="J24" s="2" t="s">
        <v>13</v>
      </c>
      <c r="Q24" s="12"/>
    </row>
    <row r="25" spans="1:29" s="6" customFormat="1" ht="22.5" x14ac:dyDescent="0.25">
      <c r="A25" s="13">
        <f>IF(J25&lt;&gt;"",COUNTA(J$1:J25),"")</f>
        <v>19</v>
      </c>
      <c r="B25" s="14" t="s">
        <v>63</v>
      </c>
      <c r="C25" s="15" t="s">
        <v>64</v>
      </c>
      <c r="D25" s="16" t="s">
        <v>60</v>
      </c>
      <c r="E25" s="19">
        <v>7.5800000000000006E-2</v>
      </c>
      <c r="F25" s="15"/>
      <c r="G25" s="18"/>
      <c r="H25" s="15" t="s">
        <v>65</v>
      </c>
      <c r="J25" s="2" t="s">
        <v>13</v>
      </c>
      <c r="Q25" s="12"/>
    </row>
    <row r="26" spans="1:29" s="6" customFormat="1" ht="22.5" x14ac:dyDescent="0.25">
      <c r="A26" s="13">
        <f>IF(J26&lt;&gt;"",COUNTA(J$1:J26),"")</f>
        <v>20</v>
      </c>
      <c r="B26" s="14" t="s">
        <v>66</v>
      </c>
      <c r="C26" s="15" t="s">
        <v>67</v>
      </c>
      <c r="D26" s="16" t="s">
        <v>11</v>
      </c>
      <c r="E26" s="17">
        <v>0.24</v>
      </c>
      <c r="F26" s="15"/>
      <c r="G26" s="18"/>
      <c r="H26" s="15" t="s">
        <v>14</v>
      </c>
      <c r="J26" s="2" t="s">
        <v>13</v>
      </c>
      <c r="Q26" s="12"/>
    </row>
    <row r="27" spans="1:29" s="6" customFormat="1" ht="22.5" x14ac:dyDescent="0.25">
      <c r="A27" s="13">
        <f>IF(J27&lt;&gt;"",COUNTA(J$1:J27),"")</f>
        <v>21</v>
      </c>
      <c r="B27" s="14" t="s">
        <v>68</v>
      </c>
      <c r="C27" s="15" t="s">
        <v>69</v>
      </c>
      <c r="D27" s="16" t="s">
        <v>70</v>
      </c>
      <c r="E27" s="17">
        <v>0.27</v>
      </c>
      <c r="F27" s="15"/>
      <c r="G27" s="18"/>
      <c r="H27" s="15" t="s">
        <v>71</v>
      </c>
      <c r="J27" s="2" t="s">
        <v>13</v>
      </c>
      <c r="Q27" s="12"/>
    </row>
    <row r="28" spans="1:29" s="6" customFormat="1" ht="36.75" customHeight="1" x14ac:dyDescent="0.25"/>
    <row r="29" spans="1:29" s="24" customFormat="1" ht="15" x14ac:dyDescent="0.25">
      <c r="A29" s="25"/>
      <c r="B29" s="26" t="s">
        <v>72</v>
      </c>
      <c r="C29" s="36"/>
      <c r="D29" s="36"/>
      <c r="E29" s="37" t="s">
        <v>73</v>
      </c>
      <c r="F29" s="37"/>
      <c r="G29" s="37"/>
      <c r="H29" s="37"/>
      <c r="I29" s="6"/>
      <c r="J29" s="6"/>
      <c r="K29" s="6"/>
      <c r="L29" s="6"/>
      <c r="M29" s="6"/>
      <c r="N29" s="6"/>
      <c r="O29" s="6"/>
      <c r="P29" s="6"/>
      <c r="Q29" s="27"/>
      <c r="R29" s="28" t="s">
        <v>74</v>
      </c>
      <c r="S29" s="28" t="s">
        <v>74</v>
      </c>
      <c r="T29" s="29" t="s">
        <v>73</v>
      </c>
      <c r="U29" s="29" t="s">
        <v>74</v>
      </c>
      <c r="V29" s="29" t="s">
        <v>74</v>
      </c>
      <c r="W29" s="29" t="s">
        <v>74</v>
      </c>
      <c r="X29" s="28"/>
      <c r="Y29" s="28"/>
      <c r="Z29" s="29"/>
      <c r="AA29" s="29"/>
      <c r="AB29" s="29"/>
      <c r="AC29" s="29"/>
    </row>
    <row r="30" spans="1:29" s="30" customFormat="1" ht="20.25" customHeight="1" x14ac:dyDescent="0.25">
      <c r="A30" s="31"/>
      <c r="B30" s="26"/>
      <c r="C30" s="35" t="s">
        <v>75</v>
      </c>
      <c r="D30" s="35"/>
      <c r="E30" s="35"/>
      <c r="F30" s="35"/>
      <c r="G30" s="35"/>
      <c r="H30" s="35"/>
      <c r="Q30" s="27"/>
      <c r="R30" s="28"/>
      <c r="S30" s="28"/>
      <c r="T30" s="29"/>
      <c r="U30" s="29"/>
      <c r="V30" s="29"/>
      <c r="W30" s="29"/>
      <c r="X30" s="28"/>
      <c r="Y30" s="28"/>
      <c r="Z30" s="29"/>
      <c r="AA30" s="29"/>
      <c r="AB30" s="29"/>
      <c r="AC30" s="29"/>
    </row>
    <row r="31" spans="1:29" s="24" customFormat="1" ht="15" x14ac:dyDescent="0.25">
      <c r="A31" s="25"/>
      <c r="B31" s="26" t="s">
        <v>76</v>
      </c>
      <c r="C31" s="36"/>
      <c r="D31" s="36"/>
      <c r="E31" s="37" t="s">
        <v>77</v>
      </c>
      <c r="F31" s="37"/>
      <c r="G31" s="37"/>
      <c r="H31" s="37"/>
      <c r="I31" s="6"/>
      <c r="J31" s="6"/>
      <c r="K31" s="6"/>
      <c r="L31" s="6"/>
      <c r="M31" s="6"/>
      <c r="N31" s="6"/>
      <c r="O31" s="6"/>
      <c r="P31" s="6"/>
      <c r="Q31" s="27"/>
      <c r="R31" s="28"/>
      <c r="S31" s="28"/>
      <c r="T31" s="29"/>
      <c r="U31" s="29"/>
      <c r="V31" s="29"/>
      <c r="W31" s="29"/>
      <c r="X31" s="28" t="s">
        <v>74</v>
      </c>
      <c r="Y31" s="28" t="s">
        <v>74</v>
      </c>
      <c r="Z31" s="29" t="s">
        <v>77</v>
      </c>
      <c r="AA31" s="29" t="s">
        <v>74</v>
      </c>
      <c r="AB31" s="29" t="s">
        <v>74</v>
      </c>
      <c r="AC31" s="29" t="s">
        <v>74</v>
      </c>
    </row>
    <row r="32" spans="1:29" s="30" customFormat="1" ht="20.25" customHeight="1" x14ac:dyDescent="0.25">
      <c r="A32" s="31"/>
      <c r="C32" s="35" t="s">
        <v>75</v>
      </c>
      <c r="D32" s="35"/>
      <c r="E32" s="35"/>
      <c r="F32" s="35"/>
      <c r="G32" s="35"/>
      <c r="H32" s="35"/>
      <c r="Q32" s="27"/>
      <c r="R32" s="28"/>
      <c r="S32" s="28"/>
      <c r="T32" s="29"/>
      <c r="U32" s="29"/>
      <c r="V32" s="29"/>
      <c r="W32" s="29"/>
      <c r="X32" s="28"/>
      <c r="Y32" s="28"/>
      <c r="Z32" s="29"/>
      <c r="AA32" s="29"/>
      <c r="AB32" s="29"/>
      <c r="AC32" s="29"/>
    </row>
    <row r="34" spans="2:6" s="6" customFormat="1" ht="15" x14ac:dyDescent="0.25">
      <c r="B34" s="32"/>
      <c r="D34" s="32"/>
      <c r="F34" s="32"/>
    </row>
    <row r="39" spans="2:6" s="6" customFormat="1" ht="15" x14ac:dyDescent="0.25">
      <c r="C39" s="33"/>
    </row>
    <row r="40" spans="2:6" s="6" customFormat="1" ht="15" x14ac:dyDescent="0.25">
      <c r="C40" s="33"/>
    </row>
    <row r="41" spans="2:6" s="6" customFormat="1" ht="15" x14ac:dyDescent="0.25">
      <c r="C41" s="33"/>
    </row>
  </sheetData>
  <mergeCells count="10">
    <mergeCell ref="C30:H30"/>
    <mergeCell ref="C31:D31"/>
    <mergeCell ref="E31:H31"/>
    <mergeCell ref="C32:H32"/>
    <mergeCell ref="A2:H2"/>
    <mergeCell ref="G4:H4"/>
    <mergeCell ref="G5:H5"/>
    <mergeCell ref="A6:H6"/>
    <mergeCell ref="C29:D29"/>
    <mergeCell ref="E29:H2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D29"/>
  <sheetViews>
    <sheetView workbookViewId="0">
      <selection activeCell="D16" sqref="D1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2" spans="1:18" s="6" customFormat="1" ht="18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18" s="6" customFormat="1" ht="9.75" customHeight="1" x14ac:dyDescent="0.25">
      <c r="A3" s="7"/>
    </row>
    <row r="4" spans="1:18" s="6" customFormat="1" ht="36" customHeight="1" x14ac:dyDescent="0.25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39" t="s">
        <v>7</v>
      </c>
      <c r="H4" s="39"/>
    </row>
    <row r="5" spans="1:18" s="6" customFormat="1" ht="15" x14ac:dyDescent="0.2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40">
        <v>7</v>
      </c>
      <c r="H5" s="41"/>
    </row>
    <row r="6" spans="1:18" s="6" customFormat="1" ht="15" x14ac:dyDescent="0.25">
      <c r="A6" s="42" t="s">
        <v>78</v>
      </c>
      <c r="B6" s="42"/>
      <c r="C6" s="42"/>
      <c r="D6" s="42"/>
      <c r="E6" s="42"/>
      <c r="F6" s="42"/>
      <c r="G6" s="42"/>
      <c r="H6" s="42"/>
      <c r="Q6" s="12" t="s">
        <v>78</v>
      </c>
    </row>
    <row r="7" spans="1:18" s="6" customFormat="1" ht="15" x14ac:dyDescent="0.25">
      <c r="A7" s="13">
        <f>IF(J7&lt;&gt;"",COUNTA(J$1:J7),"")</f>
        <v>1</v>
      </c>
      <c r="B7" s="14" t="s">
        <v>79</v>
      </c>
      <c r="C7" s="15" t="s">
        <v>80</v>
      </c>
      <c r="D7" s="16" t="s">
        <v>81</v>
      </c>
      <c r="E7" s="21">
        <v>6.4000000000000001E-2</v>
      </c>
      <c r="F7" s="15"/>
      <c r="G7" s="18"/>
      <c r="H7" s="15" t="s">
        <v>14</v>
      </c>
      <c r="J7" s="2" t="s">
        <v>13</v>
      </c>
      <c r="Q7" s="12"/>
    </row>
    <row r="8" spans="1:18" s="6" customFormat="1" ht="15" x14ac:dyDescent="0.25">
      <c r="A8" s="43" t="s">
        <v>83</v>
      </c>
      <c r="B8" s="43"/>
      <c r="C8" s="43"/>
      <c r="D8" s="43"/>
      <c r="E8" s="43"/>
      <c r="F8" s="43"/>
      <c r="G8" s="43"/>
      <c r="H8" s="43"/>
      <c r="Q8" s="12"/>
      <c r="R8" s="34" t="s">
        <v>83</v>
      </c>
    </row>
    <row r="9" spans="1:18" s="6" customFormat="1" ht="33.75" x14ac:dyDescent="0.25">
      <c r="A9" s="13">
        <f>IF(J9&lt;&gt;"",COUNTA(J$1:J9),"")</f>
        <v>2</v>
      </c>
      <c r="B9" s="14" t="s">
        <v>84</v>
      </c>
      <c r="C9" s="15" t="s">
        <v>85</v>
      </c>
      <c r="D9" s="16" t="s">
        <v>33</v>
      </c>
      <c r="E9" s="17">
        <v>0.46</v>
      </c>
      <c r="F9" s="15"/>
      <c r="G9" s="18"/>
      <c r="H9" s="15" t="s">
        <v>14</v>
      </c>
      <c r="J9" s="2" t="s">
        <v>13</v>
      </c>
      <c r="Q9" s="12"/>
      <c r="R9" s="34"/>
    </row>
    <row r="10" spans="1:18" s="6" customFormat="1" ht="22.5" x14ac:dyDescent="0.25">
      <c r="A10" s="13">
        <f>IF(J10&lt;&gt;"",COUNTA(J$1:J10),"")</f>
        <v>3</v>
      </c>
      <c r="B10" s="14" t="s">
        <v>86</v>
      </c>
      <c r="C10" s="15" t="s">
        <v>43</v>
      </c>
      <c r="D10" s="16" t="s">
        <v>44</v>
      </c>
      <c r="E10" s="17">
        <v>0.46</v>
      </c>
      <c r="F10" s="15"/>
      <c r="G10" s="18"/>
      <c r="H10" s="15" t="s">
        <v>14</v>
      </c>
      <c r="J10" s="2" t="s">
        <v>13</v>
      </c>
      <c r="Q10" s="12"/>
      <c r="R10" s="34"/>
    </row>
    <row r="11" spans="1:18" s="6" customFormat="1" ht="15" x14ac:dyDescent="0.25">
      <c r="A11" s="43" t="s">
        <v>87</v>
      </c>
      <c r="B11" s="43"/>
      <c r="C11" s="43"/>
      <c r="D11" s="43"/>
      <c r="E11" s="43"/>
      <c r="F11" s="43"/>
      <c r="G11" s="43"/>
      <c r="H11" s="43"/>
      <c r="Q11" s="12"/>
      <c r="R11" s="34" t="s">
        <v>87</v>
      </c>
    </row>
    <row r="12" spans="1:18" s="6" customFormat="1" ht="22.5" x14ac:dyDescent="0.25">
      <c r="A12" s="13">
        <f>IF(J12&lt;&gt;"",COUNTA(J$1:J12),"")</f>
        <v>4</v>
      </c>
      <c r="B12" s="14" t="s">
        <v>88</v>
      </c>
      <c r="C12" s="15" t="s">
        <v>89</v>
      </c>
      <c r="D12" s="16" t="s">
        <v>82</v>
      </c>
      <c r="E12" s="19">
        <v>0.1188</v>
      </c>
      <c r="F12" s="15"/>
      <c r="G12" s="18"/>
      <c r="H12" s="15" t="s">
        <v>14</v>
      </c>
      <c r="J12" s="2" t="s">
        <v>13</v>
      </c>
      <c r="Q12" s="12"/>
      <c r="R12" s="34"/>
    </row>
    <row r="13" spans="1:18" s="6" customFormat="1" ht="15" x14ac:dyDescent="0.25">
      <c r="A13" s="13">
        <f>IF(J13&lt;&gt;"",COUNTA(J$1:J13),"")</f>
        <v>5</v>
      </c>
      <c r="B13" s="14" t="s">
        <v>90</v>
      </c>
      <c r="C13" s="15" t="s">
        <v>91</v>
      </c>
      <c r="D13" s="16" t="s">
        <v>81</v>
      </c>
      <c r="E13" s="21">
        <v>0.158</v>
      </c>
      <c r="F13" s="15"/>
      <c r="G13" s="18"/>
      <c r="H13" s="15" t="s">
        <v>14</v>
      </c>
      <c r="J13" s="2" t="s">
        <v>13</v>
      </c>
      <c r="Q13" s="12"/>
      <c r="R13" s="34"/>
    </row>
    <row r="14" spans="1:18" s="6" customFormat="1" ht="22.5" x14ac:dyDescent="0.25">
      <c r="A14" s="13">
        <f>IF(J14&lt;&gt;"",COUNTA(J$1:J14),"")</f>
        <v>6</v>
      </c>
      <c r="B14" s="14" t="s">
        <v>92</v>
      </c>
      <c r="C14" s="15" t="s">
        <v>93</v>
      </c>
      <c r="D14" s="16" t="s">
        <v>81</v>
      </c>
      <c r="E14" s="19">
        <v>2.9999999999999997E-4</v>
      </c>
      <c r="F14" s="15"/>
      <c r="G14" s="18"/>
      <c r="H14" s="15" t="s">
        <v>14</v>
      </c>
      <c r="J14" s="2" t="s">
        <v>13</v>
      </c>
      <c r="Q14" s="12"/>
      <c r="R14" s="34"/>
    </row>
    <row r="15" spans="1:18" s="6" customFormat="1" ht="15" x14ac:dyDescent="0.25">
      <c r="A15" s="13">
        <f>IF(J15&lt;&gt;"",COUNTA(J$1:J15),"")</f>
        <v>7</v>
      </c>
      <c r="B15" s="14" t="s">
        <v>94</v>
      </c>
      <c r="C15" s="15" t="s">
        <v>91</v>
      </c>
      <c r="D15" s="16" t="s">
        <v>81</v>
      </c>
      <c r="E15" s="21">
        <v>0.23799999999999999</v>
      </c>
      <c r="F15" s="15"/>
      <c r="G15" s="18"/>
      <c r="H15" s="15" t="s">
        <v>14</v>
      </c>
      <c r="J15" s="2" t="s">
        <v>13</v>
      </c>
      <c r="Q15" s="12"/>
      <c r="R15" s="34"/>
    </row>
    <row r="16" spans="1:18" s="6" customFormat="1" ht="36.75" customHeight="1" x14ac:dyDescent="0.25"/>
    <row r="17" spans="1:30" s="24" customFormat="1" ht="15" x14ac:dyDescent="0.25">
      <c r="A17" s="25"/>
      <c r="B17" s="26" t="s">
        <v>72</v>
      </c>
      <c r="C17" s="36"/>
      <c r="D17" s="36"/>
      <c r="E17" s="37" t="s">
        <v>95</v>
      </c>
      <c r="F17" s="37"/>
      <c r="G17" s="37"/>
      <c r="H17" s="37"/>
      <c r="I17" s="6"/>
      <c r="J17" s="6"/>
      <c r="K17" s="6"/>
      <c r="L17" s="6"/>
      <c r="M17" s="6"/>
      <c r="N17" s="6"/>
      <c r="O17" s="6"/>
      <c r="P17" s="6"/>
      <c r="Q17" s="27"/>
      <c r="R17" s="27"/>
      <c r="S17" s="28" t="s">
        <v>74</v>
      </c>
      <c r="T17" s="28" t="s">
        <v>74</v>
      </c>
      <c r="U17" s="29" t="s">
        <v>95</v>
      </c>
      <c r="V17" s="29" t="s">
        <v>74</v>
      </c>
      <c r="W17" s="29" t="s">
        <v>74</v>
      </c>
      <c r="X17" s="29" t="s">
        <v>74</v>
      </c>
      <c r="Y17" s="28"/>
      <c r="Z17" s="28"/>
      <c r="AA17" s="29"/>
      <c r="AB17" s="29"/>
      <c r="AC17" s="29"/>
      <c r="AD17" s="29"/>
    </row>
    <row r="18" spans="1:30" s="30" customFormat="1" ht="20.25" customHeight="1" x14ac:dyDescent="0.25">
      <c r="A18" s="31"/>
      <c r="B18" s="26"/>
      <c r="C18" s="35" t="s">
        <v>75</v>
      </c>
      <c r="D18" s="35"/>
      <c r="E18" s="35"/>
      <c r="F18" s="35"/>
      <c r="G18" s="35"/>
      <c r="H18" s="35"/>
      <c r="Q18" s="27"/>
      <c r="R18" s="27"/>
      <c r="S18" s="28"/>
      <c r="T18" s="28"/>
      <c r="U18" s="29"/>
      <c r="V18" s="29"/>
      <c r="W18" s="29"/>
      <c r="X18" s="29"/>
      <c r="Y18" s="28"/>
      <c r="Z18" s="28"/>
      <c r="AA18" s="29"/>
      <c r="AB18" s="29"/>
      <c r="AC18" s="29"/>
      <c r="AD18" s="29"/>
    </row>
    <row r="19" spans="1:30" s="24" customFormat="1" ht="15" x14ac:dyDescent="0.25">
      <c r="A19" s="25"/>
      <c r="B19" s="26" t="s">
        <v>76</v>
      </c>
      <c r="C19" s="36"/>
      <c r="D19" s="36"/>
      <c r="E19" s="37" t="s">
        <v>96</v>
      </c>
      <c r="F19" s="37"/>
      <c r="G19" s="37"/>
      <c r="H19" s="37"/>
      <c r="I19" s="6"/>
      <c r="J19" s="6"/>
      <c r="K19" s="6"/>
      <c r="L19" s="6"/>
      <c r="M19" s="6"/>
      <c r="N19" s="6"/>
      <c r="O19" s="6"/>
      <c r="P19" s="6"/>
      <c r="Q19" s="27"/>
      <c r="R19" s="27"/>
      <c r="S19" s="28"/>
      <c r="T19" s="28"/>
      <c r="U19" s="29"/>
      <c r="V19" s="29"/>
      <c r="W19" s="29"/>
      <c r="X19" s="29"/>
      <c r="Y19" s="28" t="s">
        <v>74</v>
      </c>
      <c r="Z19" s="28" t="s">
        <v>74</v>
      </c>
      <c r="AA19" s="29" t="s">
        <v>96</v>
      </c>
      <c r="AB19" s="29" t="s">
        <v>74</v>
      </c>
      <c r="AC19" s="29" t="s">
        <v>74</v>
      </c>
      <c r="AD19" s="29" t="s">
        <v>74</v>
      </c>
    </row>
    <row r="20" spans="1:30" s="30" customFormat="1" ht="20.25" customHeight="1" x14ac:dyDescent="0.25">
      <c r="A20" s="31"/>
      <c r="C20" s="35" t="s">
        <v>75</v>
      </c>
      <c r="D20" s="35"/>
      <c r="E20" s="35"/>
      <c r="F20" s="35"/>
      <c r="G20" s="35"/>
      <c r="H20" s="35"/>
      <c r="Q20" s="27"/>
      <c r="R20" s="27"/>
      <c r="S20" s="28"/>
      <c r="T20" s="28"/>
      <c r="U20" s="29"/>
      <c r="V20" s="29"/>
      <c r="W20" s="29"/>
      <c r="X20" s="29"/>
      <c r="Y20" s="28"/>
      <c r="Z20" s="28"/>
      <c r="AA20" s="29"/>
      <c r="AB20" s="29"/>
      <c r="AC20" s="29"/>
      <c r="AD20" s="29"/>
    </row>
    <row r="22" spans="1:30" s="6" customFormat="1" ht="15" x14ac:dyDescent="0.25">
      <c r="B22" s="32"/>
      <c r="D22" s="32"/>
      <c r="F22" s="32"/>
    </row>
    <row r="27" spans="1:30" s="6" customFormat="1" ht="15" x14ac:dyDescent="0.25">
      <c r="C27" s="33"/>
    </row>
    <row r="28" spans="1:30" s="6" customFormat="1" ht="15" x14ac:dyDescent="0.25">
      <c r="C28" s="33"/>
    </row>
    <row r="29" spans="1:30" s="6" customFormat="1" ht="15" x14ac:dyDescent="0.25">
      <c r="C29" s="33"/>
    </row>
  </sheetData>
  <mergeCells count="12">
    <mergeCell ref="C20:H20"/>
    <mergeCell ref="A11:H11"/>
    <mergeCell ref="C17:D17"/>
    <mergeCell ref="E17:H17"/>
    <mergeCell ref="C18:H18"/>
    <mergeCell ref="C19:D19"/>
    <mergeCell ref="E19:H19"/>
    <mergeCell ref="A2:H2"/>
    <mergeCell ref="G4:H4"/>
    <mergeCell ref="G5:H5"/>
    <mergeCell ref="A6:H6"/>
    <mergeCell ref="A8:H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D24"/>
  <sheetViews>
    <sheetView workbookViewId="0">
      <selection activeCell="C13" sqref="C13:H1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2" spans="1:30" s="6" customFormat="1" ht="18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30" s="6" customFormat="1" ht="9.75" customHeight="1" x14ac:dyDescent="0.25">
      <c r="A3" s="7"/>
    </row>
    <row r="4" spans="1:30" s="6" customFormat="1" ht="36" customHeight="1" x14ac:dyDescent="0.25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39" t="s">
        <v>7</v>
      </c>
      <c r="H4" s="39"/>
    </row>
    <row r="5" spans="1:30" s="6" customFormat="1" ht="15" x14ac:dyDescent="0.2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40">
        <v>7</v>
      </c>
      <c r="H5" s="41"/>
    </row>
    <row r="6" spans="1:30" s="6" customFormat="1" ht="15" x14ac:dyDescent="0.25">
      <c r="A6" s="42" t="s">
        <v>97</v>
      </c>
      <c r="B6" s="42"/>
      <c r="C6" s="42"/>
      <c r="D6" s="42"/>
      <c r="E6" s="42"/>
      <c r="F6" s="42"/>
      <c r="G6" s="42"/>
      <c r="H6" s="42"/>
      <c r="Q6" s="12" t="s">
        <v>97</v>
      </c>
    </row>
    <row r="7" spans="1:30" s="6" customFormat="1" ht="15" x14ac:dyDescent="0.25">
      <c r="A7" s="43" t="s">
        <v>98</v>
      </c>
      <c r="B7" s="43"/>
      <c r="C7" s="43"/>
      <c r="D7" s="43"/>
      <c r="E7" s="43"/>
      <c r="F7" s="43"/>
      <c r="G7" s="43"/>
      <c r="H7" s="43"/>
      <c r="Q7" s="12"/>
      <c r="R7" s="34" t="s">
        <v>98</v>
      </c>
    </row>
    <row r="8" spans="1:30" s="6" customFormat="1" ht="15" x14ac:dyDescent="0.25">
      <c r="A8" s="13">
        <f>IF(J8&lt;&gt;"",COUNTA(J$1:J8),"")</f>
        <v>1</v>
      </c>
      <c r="B8" s="14" t="s">
        <v>15</v>
      </c>
      <c r="C8" s="15" t="s">
        <v>80</v>
      </c>
      <c r="D8" s="16" t="s">
        <v>81</v>
      </c>
      <c r="E8" s="21">
        <v>0.152</v>
      </c>
      <c r="F8" s="15"/>
      <c r="G8" s="18"/>
      <c r="H8" s="15" t="s">
        <v>14</v>
      </c>
      <c r="J8" s="2" t="s">
        <v>13</v>
      </c>
      <c r="Q8" s="12"/>
      <c r="R8" s="34"/>
    </row>
    <row r="9" spans="1:30" s="6" customFormat="1" ht="33.75" x14ac:dyDescent="0.25">
      <c r="A9" s="13">
        <f>IF(J9&lt;&gt;"",COUNTA(J$1:J9),"")</f>
        <v>2</v>
      </c>
      <c r="B9" s="14" t="s">
        <v>24</v>
      </c>
      <c r="C9" s="15" t="s">
        <v>99</v>
      </c>
      <c r="D9" s="16" t="s">
        <v>33</v>
      </c>
      <c r="E9" s="17">
        <v>0.72</v>
      </c>
      <c r="F9" s="15"/>
      <c r="G9" s="18"/>
      <c r="H9" s="15" t="s">
        <v>14</v>
      </c>
      <c r="J9" s="2" t="s">
        <v>13</v>
      </c>
      <c r="Q9" s="12"/>
      <c r="R9" s="34"/>
    </row>
    <row r="10" spans="1:30" s="6" customFormat="1" ht="22.5" x14ac:dyDescent="0.25">
      <c r="A10" s="13">
        <f>IF(J10&lt;&gt;"",COUNTA(J$1:J10),"")</f>
        <v>3</v>
      </c>
      <c r="B10" s="14" t="s">
        <v>38</v>
      </c>
      <c r="C10" s="15" t="s">
        <v>43</v>
      </c>
      <c r="D10" s="16" t="s">
        <v>44</v>
      </c>
      <c r="E10" s="17">
        <v>0.72</v>
      </c>
      <c r="F10" s="15"/>
      <c r="G10" s="18"/>
      <c r="H10" s="15" t="s">
        <v>14</v>
      </c>
      <c r="J10" s="2" t="s">
        <v>13</v>
      </c>
      <c r="Q10" s="12"/>
      <c r="R10" s="34"/>
    </row>
    <row r="11" spans="1:30" s="6" customFormat="1" ht="36.75" customHeight="1" x14ac:dyDescent="0.25"/>
    <row r="12" spans="1:30" s="24" customFormat="1" ht="15" x14ac:dyDescent="0.25">
      <c r="A12" s="25"/>
      <c r="B12" s="26" t="s">
        <v>72</v>
      </c>
      <c r="C12" s="36"/>
      <c r="D12" s="36"/>
      <c r="E12" s="37" t="s">
        <v>100</v>
      </c>
      <c r="F12" s="37"/>
      <c r="G12" s="37"/>
      <c r="H12" s="37"/>
      <c r="I12" s="6"/>
      <c r="J12" s="6"/>
      <c r="K12" s="6"/>
      <c r="L12" s="6"/>
      <c r="M12" s="6"/>
      <c r="N12" s="6"/>
      <c r="O12" s="6"/>
      <c r="P12" s="6"/>
      <c r="Q12" s="27"/>
      <c r="R12" s="27"/>
      <c r="S12" s="28" t="s">
        <v>74</v>
      </c>
      <c r="T12" s="28" t="s">
        <v>74</v>
      </c>
      <c r="U12" s="29" t="s">
        <v>100</v>
      </c>
      <c r="V12" s="29" t="s">
        <v>74</v>
      </c>
      <c r="W12" s="29" t="s">
        <v>74</v>
      </c>
      <c r="X12" s="29" t="s">
        <v>74</v>
      </c>
      <c r="Y12" s="28"/>
      <c r="Z12" s="28"/>
      <c r="AA12" s="29"/>
      <c r="AB12" s="29"/>
      <c r="AC12" s="29"/>
      <c r="AD12" s="29"/>
    </row>
    <row r="13" spans="1:30" s="30" customFormat="1" ht="20.25" customHeight="1" x14ac:dyDescent="0.25">
      <c r="A13" s="31"/>
      <c r="B13" s="26"/>
      <c r="C13" s="35" t="s">
        <v>75</v>
      </c>
      <c r="D13" s="35"/>
      <c r="E13" s="35"/>
      <c r="F13" s="35"/>
      <c r="G13" s="35"/>
      <c r="H13" s="35"/>
      <c r="Q13" s="27"/>
      <c r="R13" s="27"/>
      <c r="S13" s="28"/>
      <c r="T13" s="28"/>
      <c r="U13" s="29"/>
      <c r="V13" s="29"/>
      <c r="W13" s="29"/>
      <c r="X13" s="29"/>
      <c r="Y13" s="28"/>
      <c r="Z13" s="28"/>
      <c r="AA13" s="29"/>
      <c r="AB13" s="29"/>
      <c r="AC13" s="29"/>
      <c r="AD13" s="29"/>
    </row>
    <row r="14" spans="1:30" s="24" customFormat="1" ht="15" x14ac:dyDescent="0.25">
      <c r="A14" s="25"/>
      <c r="B14" s="26" t="s">
        <v>76</v>
      </c>
      <c r="C14" s="36"/>
      <c r="D14" s="36"/>
      <c r="E14" s="37" t="s">
        <v>101</v>
      </c>
      <c r="F14" s="37"/>
      <c r="G14" s="37"/>
      <c r="H14" s="37"/>
      <c r="I14" s="6"/>
      <c r="J14" s="6"/>
      <c r="K14" s="6"/>
      <c r="L14" s="6"/>
      <c r="M14" s="6"/>
      <c r="N14" s="6"/>
      <c r="O14" s="6"/>
      <c r="P14" s="6"/>
      <c r="Q14" s="27"/>
      <c r="R14" s="27"/>
      <c r="S14" s="28"/>
      <c r="T14" s="28"/>
      <c r="U14" s="29"/>
      <c r="V14" s="29"/>
      <c r="W14" s="29"/>
      <c r="X14" s="29"/>
      <c r="Y14" s="28" t="s">
        <v>74</v>
      </c>
      <c r="Z14" s="28" t="s">
        <v>74</v>
      </c>
      <c r="AA14" s="29" t="s">
        <v>101</v>
      </c>
      <c r="AB14" s="29" t="s">
        <v>74</v>
      </c>
      <c r="AC14" s="29" t="s">
        <v>74</v>
      </c>
      <c r="AD14" s="29" t="s">
        <v>74</v>
      </c>
    </row>
    <row r="15" spans="1:30" s="30" customFormat="1" ht="20.25" customHeight="1" x14ac:dyDescent="0.25">
      <c r="A15" s="31"/>
      <c r="C15" s="35" t="s">
        <v>75</v>
      </c>
      <c r="D15" s="35"/>
      <c r="E15" s="35"/>
      <c r="F15" s="35"/>
      <c r="G15" s="35"/>
      <c r="H15" s="35"/>
      <c r="Q15" s="27"/>
      <c r="R15" s="27"/>
      <c r="S15" s="28"/>
      <c r="T15" s="28"/>
      <c r="U15" s="29"/>
      <c r="V15" s="29"/>
      <c r="W15" s="29"/>
      <c r="X15" s="29"/>
      <c r="Y15" s="28"/>
      <c r="Z15" s="28"/>
      <c r="AA15" s="29"/>
      <c r="AB15" s="29"/>
      <c r="AC15" s="29"/>
      <c r="AD15" s="29"/>
    </row>
    <row r="17" spans="2:6" s="6" customFormat="1" ht="15" x14ac:dyDescent="0.25">
      <c r="B17" s="32"/>
      <c r="D17" s="32"/>
      <c r="F17" s="32"/>
    </row>
    <row r="22" spans="2:6" s="6" customFormat="1" ht="15" x14ac:dyDescent="0.25">
      <c r="C22" s="33"/>
    </row>
    <row r="23" spans="2:6" s="6" customFormat="1" ht="15" x14ac:dyDescent="0.25">
      <c r="C23" s="33"/>
    </row>
    <row r="24" spans="2:6" s="6" customFormat="1" ht="15" x14ac:dyDescent="0.25">
      <c r="C24" s="33"/>
    </row>
  </sheetData>
  <mergeCells count="11">
    <mergeCell ref="C15:H15"/>
    <mergeCell ref="C12:D12"/>
    <mergeCell ref="E12:H12"/>
    <mergeCell ref="C13:H13"/>
    <mergeCell ref="C14:D14"/>
    <mergeCell ref="E14:H14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D24"/>
  <sheetViews>
    <sheetView workbookViewId="0">
      <selection activeCell="A10" sqref="A10:XFD1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2" spans="1:30" s="6" customFormat="1" ht="18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30" s="6" customFormat="1" ht="9.75" customHeight="1" x14ac:dyDescent="0.25">
      <c r="A3" s="7"/>
    </row>
    <row r="4" spans="1:30" s="6" customFormat="1" ht="36" customHeight="1" x14ac:dyDescent="0.25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39" t="s">
        <v>7</v>
      </c>
      <c r="H4" s="39"/>
    </row>
    <row r="5" spans="1:30" s="6" customFormat="1" ht="15" x14ac:dyDescent="0.2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40">
        <v>7</v>
      </c>
      <c r="H5" s="41"/>
    </row>
    <row r="6" spans="1:30" s="6" customFormat="1" ht="15" x14ac:dyDescent="0.25">
      <c r="A6" s="42" t="s">
        <v>102</v>
      </c>
      <c r="B6" s="42"/>
      <c r="C6" s="42"/>
      <c r="D6" s="42"/>
      <c r="E6" s="42"/>
      <c r="F6" s="42"/>
      <c r="G6" s="42"/>
      <c r="H6" s="42"/>
      <c r="Q6" s="12" t="s">
        <v>102</v>
      </c>
    </row>
    <row r="7" spans="1:30" s="6" customFormat="1" ht="15" x14ac:dyDescent="0.25">
      <c r="A7" s="13">
        <f>IF(J7&lt;&gt;"",COUNTA(J$1:J7),"")</f>
        <v>1</v>
      </c>
      <c r="B7" s="14" t="s">
        <v>103</v>
      </c>
      <c r="C7" s="15" t="s">
        <v>80</v>
      </c>
      <c r="D7" s="16" t="s">
        <v>81</v>
      </c>
      <c r="E7" s="21">
        <v>0.42699999999999999</v>
      </c>
      <c r="F7" s="15"/>
      <c r="G7" s="18"/>
      <c r="H7" s="15" t="s">
        <v>14</v>
      </c>
      <c r="J7" s="2" t="s">
        <v>13</v>
      </c>
      <c r="Q7" s="12"/>
    </row>
    <row r="8" spans="1:30" s="6" customFormat="1" ht="15" x14ac:dyDescent="0.25">
      <c r="A8" s="43" t="s">
        <v>83</v>
      </c>
      <c r="B8" s="43"/>
      <c r="C8" s="43"/>
      <c r="D8" s="43"/>
      <c r="E8" s="43"/>
      <c r="F8" s="43"/>
      <c r="G8" s="43"/>
      <c r="H8" s="43"/>
      <c r="Q8" s="12"/>
      <c r="R8" s="34" t="s">
        <v>83</v>
      </c>
    </row>
    <row r="9" spans="1:30" s="6" customFormat="1" ht="33.75" x14ac:dyDescent="0.25">
      <c r="A9" s="13">
        <f>IF(J9&lt;&gt;"",COUNTA(J$1:J9),"")</f>
        <v>2</v>
      </c>
      <c r="B9" s="14" t="s">
        <v>104</v>
      </c>
      <c r="C9" s="15" t="s">
        <v>85</v>
      </c>
      <c r="D9" s="16" t="s">
        <v>33</v>
      </c>
      <c r="E9" s="20">
        <v>3.4</v>
      </c>
      <c r="F9" s="15"/>
      <c r="G9" s="18"/>
      <c r="H9" s="15" t="s">
        <v>14</v>
      </c>
      <c r="J9" s="2" t="s">
        <v>13</v>
      </c>
      <c r="Q9" s="12"/>
      <c r="R9" s="34"/>
    </row>
    <row r="10" spans="1:30" s="6" customFormat="1" ht="22.5" x14ac:dyDescent="0.25">
      <c r="A10" s="13">
        <f>IF(J10&lt;&gt;"",COUNTA(J$1:J10),"")</f>
        <v>3</v>
      </c>
      <c r="B10" s="14" t="s">
        <v>105</v>
      </c>
      <c r="C10" s="15" t="s">
        <v>106</v>
      </c>
      <c r="D10" s="16" t="s">
        <v>44</v>
      </c>
      <c r="E10" s="20">
        <v>3.4</v>
      </c>
      <c r="F10" s="15"/>
      <c r="G10" s="18"/>
      <c r="H10" s="15" t="s">
        <v>14</v>
      </c>
      <c r="J10" s="2" t="s">
        <v>13</v>
      </c>
      <c r="Q10" s="12"/>
      <c r="R10" s="34"/>
    </row>
    <row r="11" spans="1:30" s="6" customFormat="1" ht="36.75" customHeight="1" x14ac:dyDescent="0.25"/>
    <row r="12" spans="1:30" s="24" customFormat="1" ht="15" x14ac:dyDescent="0.25">
      <c r="A12" s="25"/>
      <c r="B12" s="26" t="s">
        <v>72</v>
      </c>
      <c r="C12" s="36"/>
      <c r="D12" s="36"/>
      <c r="E12" s="37" t="s">
        <v>107</v>
      </c>
      <c r="F12" s="37"/>
      <c r="G12" s="37"/>
      <c r="H12" s="37"/>
      <c r="I12" s="6"/>
      <c r="J12" s="6"/>
      <c r="K12" s="6"/>
      <c r="L12" s="6"/>
      <c r="M12" s="6"/>
      <c r="N12" s="6"/>
      <c r="O12" s="6"/>
      <c r="P12" s="6"/>
      <c r="Q12" s="27"/>
      <c r="R12" s="27"/>
      <c r="S12" s="28" t="s">
        <v>74</v>
      </c>
      <c r="T12" s="28" t="s">
        <v>74</v>
      </c>
      <c r="U12" s="29" t="s">
        <v>107</v>
      </c>
      <c r="V12" s="29" t="s">
        <v>74</v>
      </c>
      <c r="W12" s="29" t="s">
        <v>74</v>
      </c>
      <c r="X12" s="29" t="s">
        <v>74</v>
      </c>
      <c r="Y12" s="28"/>
      <c r="Z12" s="28"/>
      <c r="AA12" s="29"/>
      <c r="AB12" s="29"/>
      <c r="AC12" s="29"/>
      <c r="AD12" s="29"/>
    </row>
    <row r="13" spans="1:30" s="30" customFormat="1" ht="20.25" customHeight="1" x14ac:dyDescent="0.25">
      <c r="A13" s="31"/>
      <c r="B13" s="26"/>
      <c r="C13" s="35" t="s">
        <v>75</v>
      </c>
      <c r="D13" s="35"/>
      <c r="E13" s="35"/>
      <c r="F13" s="35"/>
      <c r="G13" s="35"/>
      <c r="H13" s="35"/>
      <c r="Q13" s="27"/>
      <c r="R13" s="27"/>
      <c r="S13" s="28"/>
      <c r="T13" s="28"/>
      <c r="U13" s="29"/>
      <c r="V13" s="29"/>
      <c r="W13" s="29"/>
      <c r="X13" s="29"/>
      <c r="Y13" s="28"/>
      <c r="Z13" s="28"/>
      <c r="AA13" s="29"/>
      <c r="AB13" s="29"/>
      <c r="AC13" s="29"/>
      <c r="AD13" s="29"/>
    </row>
    <row r="14" spans="1:30" s="24" customFormat="1" ht="15" x14ac:dyDescent="0.25">
      <c r="A14" s="25"/>
      <c r="B14" s="26" t="s">
        <v>76</v>
      </c>
      <c r="C14" s="36"/>
      <c r="D14" s="36"/>
      <c r="E14" s="37" t="s">
        <v>108</v>
      </c>
      <c r="F14" s="37"/>
      <c r="G14" s="37"/>
      <c r="H14" s="37"/>
      <c r="I14" s="6"/>
      <c r="J14" s="6"/>
      <c r="K14" s="6"/>
      <c r="L14" s="6"/>
      <c r="M14" s="6"/>
      <c r="N14" s="6"/>
      <c r="O14" s="6"/>
      <c r="P14" s="6"/>
      <c r="Q14" s="27"/>
      <c r="R14" s="27"/>
      <c r="S14" s="28"/>
      <c r="T14" s="28"/>
      <c r="U14" s="29"/>
      <c r="V14" s="29"/>
      <c r="W14" s="29"/>
      <c r="X14" s="29"/>
      <c r="Y14" s="28" t="s">
        <v>74</v>
      </c>
      <c r="Z14" s="28" t="s">
        <v>74</v>
      </c>
      <c r="AA14" s="29" t="s">
        <v>108</v>
      </c>
      <c r="AB14" s="29" t="s">
        <v>74</v>
      </c>
      <c r="AC14" s="29" t="s">
        <v>74</v>
      </c>
      <c r="AD14" s="29" t="s">
        <v>74</v>
      </c>
    </row>
    <row r="15" spans="1:30" s="30" customFormat="1" ht="20.25" customHeight="1" x14ac:dyDescent="0.25">
      <c r="A15" s="31"/>
      <c r="C15" s="35" t="s">
        <v>75</v>
      </c>
      <c r="D15" s="35"/>
      <c r="E15" s="35"/>
      <c r="F15" s="35"/>
      <c r="G15" s="35"/>
      <c r="H15" s="35"/>
      <c r="Q15" s="27"/>
      <c r="R15" s="27"/>
      <c r="S15" s="28"/>
      <c r="T15" s="28"/>
      <c r="U15" s="29"/>
      <c r="V15" s="29"/>
      <c r="W15" s="29"/>
      <c r="X15" s="29"/>
      <c r="Y15" s="28"/>
      <c r="Z15" s="28"/>
      <c r="AA15" s="29"/>
      <c r="AB15" s="29"/>
      <c r="AC15" s="29"/>
      <c r="AD15" s="29"/>
    </row>
    <row r="17" spans="2:6" s="6" customFormat="1" ht="15" x14ac:dyDescent="0.25">
      <c r="B17" s="32"/>
      <c r="D17" s="32"/>
      <c r="F17" s="32"/>
    </row>
    <row r="22" spans="2:6" s="6" customFormat="1" ht="15" x14ac:dyDescent="0.25">
      <c r="C22" s="33"/>
    </row>
    <row r="23" spans="2:6" s="6" customFormat="1" ht="15" x14ac:dyDescent="0.25">
      <c r="C23" s="33"/>
    </row>
    <row r="24" spans="2:6" s="6" customFormat="1" ht="15" x14ac:dyDescent="0.25">
      <c r="C24" s="33"/>
    </row>
  </sheetData>
  <mergeCells count="11">
    <mergeCell ref="C15:H15"/>
    <mergeCell ref="C12:D12"/>
    <mergeCell ref="E12:H12"/>
    <mergeCell ref="C13:H13"/>
    <mergeCell ref="C14:D14"/>
    <mergeCell ref="E14:H14"/>
    <mergeCell ref="A2:H2"/>
    <mergeCell ref="G4:H4"/>
    <mergeCell ref="G5:H5"/>
    <mergeCell ref="A6:H6"/>
    <mergeCell ref="A8:H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1139.4.1-32-10.2-КД.ЛС-02-06-22</vt:lpstr>
      <vt:lpstr>Акт выполненных работ №1 от 09.</vt:lpstr>
      <vt:lpstr>Акт выполненных работ №1 от 11.</vt:lpstr>
      <vt:lpstr>Акт выполненных работ №1 от (2)</vt:lpstr>
      <vt:lpstr>'1139.4.1-32-10.2-КД.ЛС-02-06-22'!Заголовки_для_печати</vt:lpstr>
      <vt:lpstr>'Акт выполненных работ №1 от (2)'!Заголовки_для_печати</vt:lpstr>
      <vt:lpstr>'Акт выполненных работ №1 от 09.'!Заголовки_для_печати</vt:lpstr>
      <vt:lpstr>'Акт выполненных работ №1 от 11.'!Заголовки_для_печати</vt:lpstr>
      <vt:lpstr>'1139.4.1-32-10.2-КД.ЛС-02-06-22'!Область_печати</vt:lpstr>
      <vt:lpstr>'Акт выполненных работ №1 от (2)'!Область_печати</vt:lpstr>
      <vt:lpstr>'Акт выполненных работ №1 от 09.'!Область_печати</vt:lpstr>
      <vt:lpstr>'Акт выполненных работ №1 от 11.'!Область_печати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ГусейновГМ</dc:creator>
  <cp:lastModifiedBy>АхмедовАМ</cp:lastModifiedBy>
  <dcterms:created xsi:type="dcterms:W3CDTF">2026-07-29T08:30:49Z</dcterms:created>
  <dcterms:modified xsi:type="dcterms:W3CDTF">2026-07-29T12:47:27Z</dcterms:modified>
</cp:coreProperties>
</file>