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stradenkova.T\Desktop\НЛ 2026\Сафоново\"/>
    </mc:Choice>
  </mc:AlternateContent>
  <xr:revisionPtr revIDLastSave="0" documentId="8_{E2645027-B91B-4149-B66E-5BD02AF70E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1" l="1"/>
  <c r="C25" i="1"/>
  <c r="A13" i="1"/>
  <c r="A10" i="1"/>
</calcChain>
</file>

<file path=xl/sharedStrings.xml><?xml version="1.0" encoding="utf-8"?>
<sst xmlns="http://schemas.openxmlformats.org/spreadsheetml/2006/main" count="31" uniqueCount="22">
  <si>
    <t>№ в ЛСР</t>
  </si>
  <si>
    <t>Наименование работ и затрат</t>
  </si>
  <si>
    <t>Единица измерения</t>
  </si>
  <si>
    <t>Количество</t>
  </si>
  <si>
    <t>Примечание</t>
  </si>
  <si>
    <t>1 м2</t>
  </si>
  <si>
    <t>т</t>
  </si>
  <si>
    <t>Составил _________________</t>
  </si>
  <si>
    <t>Дефектная ведомость</t>
  </si>
  <si>
    <t>Ремонт кровли. ОПС Сафоново</t>
  </si>
  <si>
    <t>Копия Ремонт кровли. ОПС Сафоново</t>
  </si>
  <si>
    <t>Разборка мелких покрытий и обделок из листовой стали: поясков, сандриков, желобов, отливов, свесов и т.п.</t>
  </si>
  <si>
    <t>м.п.</t>
  </si>
  <si>
    <t>Демонтаж цементной стяжки</t>
  </si>
  <si>
    <t>Ремонт цементной стяжки</t>
  </si>
  <si>
    <t>Утепление покрытий плитами: из пенопласта полистирольного на битумной мастике в один слой</t>
  </si>
  <si>
    <t>Плита теплоизоляционная из пенополиизоцианурата, с двухсторонним кашированием стеклохолстом, Г2, плотность 30-35 кг/м3, температурный режим использования от -65 до +110 °C, теплопроводность 0,023 Вт/(м*К), толщина 50 мм</t>
  </si>
  <si>
    <t>Устройство плоских однослойных кровель из ПВХ мембран (со сваркой полотен) с укладкой разделительного слоя по утеплителю, несущее основание из: бетона</t>
  </si>
  <si>
    <t>Геотекстиль нетканый из полиэтиленового и полипропиленового волокна, термоскрепленный, поверхностная плотность 160 г/м2</t>
  </si>
  <si>
    <t>Мембрана кровельная на основе ПВХ, армированная полиэфирной сеткой, толщина 1,2 мм</t>
  </si>
  <si>
    <t>Устройство примыканий из ПВХ мембран к стенам и парапетам: высотой до 600 мм без фартука</t>
  </si>
  <si>
    <t>Профиль гнутый из оцинкованной стали толщиной 0,40-0,65 мм, сумма размеров равная ширине исходной заготовки 80-200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</si>
</sst>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3"/>
      <name val="Arial"/>
      <family val="2"/>
      <charset val="204"/>
    </font>
    <font>
      <b/>
      <sz val="14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vin1_Aleksey.A/Desktop/&#1058;&#1047;/&#1058;&#1047;%20&#1048;&#1079;&#1076;&#1077;&#1096;&#1082;&#1086;&#1074;&#1086;/&#1050;&#1086;&#1087;&#1080;&#1103;%20&#1056;&#1077;&#1084;&#1086;&#1085;&#1090;%20&#1082;&#1088;&#1086;&#1074;&#1083;&#1080;.%20&#1054;&#1055;&#1057;%20&#1048;&#1079;&#1076;&#1077;&#1096;&#1082;&#1086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по ФСНБ 421+557прРИМ"/>
      <sheetName val="Ведомость объемов работ"/>
      <sheetName val="Source"/>
      <sheetName val="SourceObSm"/>
      <sheetName val="SmtRes"/>
      <sheetName val="EtalonRes"/>
      <sheetName val="SrcPoprs"/>
      <sheetName val="SrcKA"/>
    </sheetNames>
    <sheetDataSet>
      <sheetData sheetId="0" refreshError="1"/>
      <sheetData sheetId="1" refreshError="1"/>
      <sheetData sheetId="2" refreshError="1">
        <row r="1">
          <cell r="B1" t="str">
            <v>Smeta.RU  (495) 974-1589</v>
          </cell>
        </row>
        <row r="12">
          <cell r="X12" t="str">
            <v/>
          </cell>
          <cell r="AB12" t="str">
            <v/>
          </cell>
        </row>
        <row r="24">
          <cell r="G24" t="str">
            <v>Демонтажные работы</v>
          </cell>
        </row>
        <row r="114">
          <cell r="G114" t="str">
            <v>Устройство кровли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B12" sqref="B12"/>
    </sheetView>
  </sheetViews>
  <sheetFormatPr defaultRowHeight="15" x14ac:dyDescent="0.25"/>
  <cols>
    <col min="1" max="1" width="6.7109375" customWidth="1"/>
    <col min="2" max="2" width="75.7109375" customWidth="1"/>
    <col min="3" max="5" width="15.7109375" customWidth="1"/>
    <col min="28" max="30" width="0" hidden="1" customWidth="1"/>
  </cols>
  <sheetData>
    <row r="1" spans="1:5" x14ac:dyDescent="0.25">
      <c r="C1" s="1"/>
      <c r="D1" s="1"/>
    </row>
    <row r="3" spans="1:5" ht="26.1" customHeight="1" x14ac:dyDescent="0.25">
      <c r="A3" s="11" t="s">
        <v>8</v>
      </c>
      <c r="B3" s="11"/>
      <c r="C3" s="11"/>
      <c r="D3" s="11"/>
      <c r="E3" s="11"/>
    </row>
    <row r="4" spans="1:5" ht="26.1" customHeight="1" x14ac:dyDescent="0.25">
      <c r="A4" s="11" t="s">
        <v>9</v>
      </c>
      <c r="B4" s="11"/>
      <c r="C4" s="11"/>
      <c r="D4" s="11"/>
      <c r="E4" s="11"/>
    </row>
    <row r="5" spans="1:5" hidden="1" x14ac:dyDescent="0.25"/>
    <row r="7" spans="1:5" ht="28.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5" ht="16.5" x14ac:dyDescent="0.25">
      <c r="A9" s="12" t="s">
        <v>10</v>
      </c>
      <c r="B9" s="12"/>
      <c r="C9" s="12"/>
      <c r="D9" s="12"/>
      <c r="E9" s="12"/>
    </row>
    <row r="10" spans="1:5" ht="16.5" x14ac:dyDescent="0.25">
      <c r="A10" s="12" t="str">
        <f>CONCATENATE("Раздел: ", [1]Source!G24)</f>
        <v>Раздел: Демонтажные работы</v>
      </c>
      <c r="B10" s="12"/>
      <c r="C10" s="12"/>
      <c r="D10" s="12"/>
      <c r="E10" s="12"/>
    </row>
    <row r="11" spans="1:5" ht="28.5" x14ac:dyDescent="0.25">
      <c r="A11" s="7">
        <v>1</v>
      </c>
      <c r="B11" s="9" t="s">
        <v>11</v>
      </c>
      <c r="C11" s="7" t="s">
        <v>12</v>
      </c>
      <c r="D11" s="8">
        <v>124.5</v>
      </c>
      <c r="E11" s="6"/>
    </row>
    <row r="12" spans="1:5" x14ac:dyDescent="0.25">
      <c r="A12" s="7">
        <v>2</v>
      </c>
      <c r="B12" s="9" t="s">
        <v>13</v>
      </c>
      <c r="C12" s="7" t="s">
        <v>5</v>
      </c>
      <c r="D12" s="8">
        <v>13.4</v>
      </c>
      <c r="E12" s="6"/>
    </row>
    <row r="13" spans="1:5" ht="16.5" x14ac:dyDescent="0.25">
      <c r="A13" s="12" t="str">
        <f>CONCATENATE("Раздел: ", [1]Source!G114)</f>
        <v>Раздел: Устройство кровли</v>
      </c>
      <c r="B13" s="12"/>
      <c r="C13" s="12"/>
      <c r="D13" s="12"/>
      <c r="E13" s="12"/>
    </row>
    <row r="14" spans="1:5" x14ac:dyDescent="0.25">
      <c r="A14" s="7">
        <v>3</v>
      </c>
      <c r="B14" s="7" t="s">
        <v>14</v>
      </c>
      <c r="C14" s="7" t="s">
        <v>5</v>
      </c>
      <c r="D14" s="8">
        <v>13.4</v>
      </c>
      <c r="E14" s="6"/>
    </row>
    <row r="15" spans="1:5" ht="28.5" x14ac:dyDescent="0.25">
      <c r="A15" s="7">
        <v>4</v>
      </c>
      <c r="B15" s="7" t="s">
        <v>15</v>
      </c>
      <c r="C15" s="7" t="s">
        <v>5</v>
      </c>
      <c r="D15" s="8">
        <v>602.07000000000005</v>
      </c>
      <c r="E15" s="6"/>
    </row>
    <row r="16" spans="1:5" ht="57" x14ac:dyDescent="0.25">
      <c r="A16" s="7">
        <v>5</v>
      </c>
      <c r="B16" s="7" t="s">
        <v>16</v>
      </c>
      <c r="C16" s="7" t="s">
        <v>5</v>
      </c>
      <c r="D16" s="8">
        <v>620.13210000000004</v>
      </c>
      <c r="E16" s="6"/>
    </row>
    <row r="17" spans="1:5" ht="42.75" x14ac:dyDescent="0.25">
      <c r="A17" s="7">
        <v>6</v>
      </c>
      <c r="B17" s="7" t="s">
        <v>17</v>
      </c>
      <c r="C17" s="7" t="s">
        <v>5</v>
      </c>
      <c r="D17" s="8">
        <v>602.07000000000005</v>
      </c>
      <c r="E17" s="6"/>
    </row>
    <row r="18" spans="1:5" ht="28.5" x14ac:dyDescent="0.25">
      <c r="A18" s="7">
        <v>7</v>
      </c>
      <c r="B18" s="7" t="s">
        <v>18</v>
      </c>
      <c r="C18" s="10" t="s">
        <v>5</v>
      </c>
      <c r="D18" s="8">
        <v>662.27700000000004</v>
      </c>
      <c r="E18" s="6"/>
    </row>
    <row r="19" spans="1:5" ht="28.5" x14ac:dyDescent="0.25">
      <c r="A19" s="7">
        <v>8</v>
      </c>
      <c r="B19" s="7" t="s">
        <v>19</v>
      </c>
      <c r="C19" s="7" t="s">
        <v>5</v>
      </c>
      <c r="D19" s="8">
        <v>692.38049999999998</v>
      </c>
      <c r="E19" s="6"/>
    </row>
    <row r="20" spans="1:5" ht="28.5" x14ac:dyDescent="0.25">
      <c r="A20" s="7">
        <v>9</v>
      </c>
      <c r="B20" s="7" t="s">
        <v>20</v>
      </c>
      <c r="C20" s="7" t="s">
        <v>12</v>
      </c>
      <c r="D20" s="8">
        <v>124.5</v>
      </c>
      <c r="E20" s="6"/>
    </row>
    <row r="21" spans="1:5" ht="28.5" x14ac:dyDescent="0.25">
      <c r="A21" s="7">
        <v>10</v>
      </c>
      <c r="B21" s="7" t="s">
        <v>18</v>
      </c>
      <c r="C21" s="7" t="s">
        <v>5</v>
      </c>
      <c r="D21" s="8">
        <v>628.97400000000005</v>
      </c>
      <c r="E21" s="6"/>
    </row>
    <row r="22" spans="1:5" ht="28.5" x14ac:dyDescent="0.25">
      <c r="A22" s="7">
        <v>11</v>
      </c>
      <c r="B22" s="7" t="s">
        <v>21</v>
      </c>
      <c r="C22" s="7" t="s">
        <v>6</v>
      </c>
      <c r="D22" s="8">
        <v>0.2167</v>
      </c>
      <c r="E22" s="3"/>
    </row>
    <row r="25" spans="1:5" x14ac:dyDescent="0.25">
      <c r="B25" s="4" t="s">
        <v>7</v>
      </c>
      <c r="C25" s="4" t="str">
        <f>IF([1]Source!X12&lt;&gt;"", [1]Source!X12," ")</f>
        <v xml:space="preserve"> </v>
      </c>
      <c r="D25" s="5"/>
    </row>
    <row r="26" spans="1:5" x14ac:dyDescent="0.25">
      <c r="B26" s="1"/>
      <c r="C26" s="5"/>
      <c r="D26" s="5"/>
    </row>
    <row r="27" spans="1:5" x14ac:dyDescent="0.25">
      <c r="C27" s="4" t="str">
        <f>IF([1]Source!AB12&lt;&gt;"", [1]Source!AB12," ")</f>
        <v xml:space="preserve"> </v>
      </c>
      <c r="D27" s="5"/>
    </row>
  </sheetData>
  <mergeCells count="5">
    <mergeCell ref="A3:E3"/>
    <mergeCell ref="A4:E4"/>
    <mergeCell ref="A13:E13"/>
    <mergeCell ref="A9:E9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Савин Алексей Александрович</dc:creator>
  <cp:lastModifiedBy>Листраденкова Татьяна Ивановна</cp:lastModifiedBy>
  <dcterms:created xsi:type="dcterms:W3CDTF">2026-05-19T13:00:31Z</dcterms:created>
  <dcterms:modified xsi:type="dcterms:W3CDTF">2026-07-23T10:52:17Z</dcterms:modified>
</cp:coreProperties>
</file>