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<sst xmlns="http://schemas.openxmlformats.org/spreadsheetml/2006/main" count="234" uniqueCount="85">
  <si>
    <t xml:space="preserve">Спецификация: ОКПД2 62.01.29.000 Предоставление права на использование прикладного отечественного программного обеспечения Проектировщика для нужд  АО "ВНИИГ им. Б.Е. Веденеева"</t>
  </si>
  <si>
    <t xml:space="preserve">№
п/п</t>
  </si>
  <si>
    <t xml:space="preserve">Наименование продукции (товары / работы / услуги), являющейся предметом закупки</t>
  </si>
  <si>
    <t xml:space="preserve">Начало действия лицензии</t>
  </si>
  <si>
    <t xml:space="preserve">Срок предоставления права</t>
  </si>
  <si>
    <t xml:space="preserve">Продление / новая</t>
  </si>
  <si>
    <t xml:space="preserve">Цена за единицу,
руб. без НДС</t>
  </si>
  <si>
    <t xml:space="preserve">Количество</t>
  </si>
  <si>
    <t xml:space="preserve">Сумма,
руб. без НДС</t>
  </si>
  <si>
    <t xml:space="preserve">Право на использование программы для ЭВМ "Платформа nanoCAD 26" (конфигурация Standart Build), сетевая лицензия (серверная часть) под Linux на 1 год</t>
  </si>
  <si>
    <t xml:space="preserve">С 01.07.2027г</t>
  </si>
  <si>
    <t xml:space="preserve">По 01.12.2027г (включительно)</t>
  </si>
  <si>
    <t xml:space="preserve">продление  </t>
  </si>
  <si>
    <t xml:space="preserve">1 — 010</t>
  </si>
  <si>
    <t xml:space="preserve">Право на использование программы для ЭВМ "Платформа nanoCAD 26" (конфигурация Standart Build), сетевая лицензия (доп. место) под Linux на 1 год</t>
  </si>
  <si>
    <t xml:space="preserve">14 — 010
65 — 200</t>
  </si>
  <si>
    <t xml:space="preserve">Право на использование программы для ЭВМ "Платформа nanoCAD 26" (конфигурация Standart Geo), сетевая лицензия (серверная часть) под Linux на 1 год</t>
  </si>
  <si>
    <t xml:space="preserve">1 — 520</t>
  </si>
  <si>
    <t xml:space="preserve">Право на использование программы для ЭВМ "Платформа nanoCAD 26" (конфигурация Standart Geo), сетевая лицензия (доп. место) под Linux на 1 год</t>
  </si>
  <si>
    <t xml:space="preserve">Право на использование программы для ЭВМ "Платформа nanoCAD 26" (конфигурация Pro), сетевая лицензия (серверная часть) под Linux на 1 год</t>
  </si>
  <si>
    <t xml:space="preserve">1- 350</t>
  </si>
  <si>
    <t xml:space="preserve">Право на использование программы для ЭВМ "Платформа nanoCAD 26" (конфигурация Pro), сетевая лицензия (доп. место) под Linux на 1 год</t>
  </si>
  <si>
    <t xml:space="preserve">2 — 350</t>
  </si>
  <si>
    <t xml:space="preserve">Право на использование программ для ЭВМ в составе "nanoCAD комплект "Корпоративный" 26, сетевая лицензия (серверная часть) под Linux на 1 год</t>
  </si>
  <si>
    <t xml:space="preserve">Право на использование программ для ЭВМ в составе "nanoCAD комплект "Корпоративный" 26, сетевая лицензия (доп. место) под Linux на 1 год</t>
  </si>
  <si>
    <t xml:space="preserve">5- 200</t>
  </si>
  <si>
    <t xml:space="preserve">Право на использование программы для ЭВМ "Платформа nanoCAD 26" (конфигурация Pro), локальная лицензия под Linux на 1 год</t>
  </si>
  <si>
    <t xml:space="preserve">Право на использование программы для ЭВМ "Платформа nanoCAD 26" (основной модуль), локальная лицензия на 1 год. </t>
  </si>
  <si>
    <t xml:space="preserve">2 - 303</t>
  </si>
  <si>
    <t xml:space="preserve">Право на использование программы для ЭВМ "nanoCAD Стройплощадка" 25, сетевая лицензия (серверная часть) под Linux на 1 год</t>
  </si>
  <si>
    <t xml:space="preserve">3 — 200</t>
  </si>
  <si>
    <t xml:space="preserve">Право на использование программы для ЭВМ "nanoCAD Стройплощадка" 25, сетевая лицензия (доп. место) под Linux на 1 год</t>
  </si>
  <si>
    <t xml:space="preserve">Право на использование программы для ЭВМ "nanoCAD Конструкции PS" 25 (основной модуль), локальная лицензия на 1 год</t>
  </si>
  <si>
    <t xml:space="preserve">4 — 200</t>
  </si>
  <si>
    <t xml:space="preserve">Право на использование программы для ЭВМ "nanoCAD Конструкции PS" 25 (доп. модуль КЖ) на 1 год</t>
  </si>
  <si>
    <t xml:space="preserve">Право на использование программы для ЭВМ "nanoCAD Конструкции PS" 25 (доп. модуль Фундаменты) на 1 год</t>
  </si>
  <si>
    <t xml:space="preserve">Право на использование программы для ЭВМ "nanoCAD BIM Электро" 25, сетевая лицензия (серверная часть) под Linux на 1 год</t>
  </si>
  <si>
    <t xml:space="preserve">1 — 200</t>
  </si>
  <si>
    <t xml:space="preserve">Право на использование программы для ЭВМ "nanoCAD GeoniCS" 25 (основной модуль Топоплан), сетевая лицензия (серверная часть) под Linux на 1 год</t>
  </si>
  <si>
    <t xml:space="preserve">Право на использование программы для ЭВМ "nanoCAD GeoniCS" 25 (основной модуль Топоплан), сетевая лицензия (доп. место) под Linux на 1 год</t>
  </si>
  <si>
    <t xml:space="preserve">1 — 010
1 — 200</t>
  </si>
  <si>
    <t xml:space="preserve">Право на использование программы для ЭВМ "nanoCAD GeoniCS" 25 (доп. модуль Генплан) под Linux на 1 год</t>
  </si>
  <si>
    <t xml:space="preserve">2 — 010
1 — 200</t>
  </si>
  <si>
    <t xml:space="preserve">Право на использование программы для ЭВМ "nanoCAD GeoniCS" 25 (доп. модуль Сети) под Linux на 1 год</t>
  </si>
  <si>
    <t xml:space="preserve">Право на использование программы для ЭВМ "nanoCAD GeoniCS" 25 (доп. модуль Сечения) под Linux на 1 год</t>
  </si>
  <si>
    <t xml:space="preserve">Право на использование программы для ЭВМ "nanoCAD GeoniCS" 25 (доп. модуль Трассы) под Linux на 1 год</t>
  </si>
  <si>
    <t xml:space="preserve">Право на использование программы для ЭВМ "nanoCAD BIM ВК 26", сетевая лицензия (серверная часть) под Linux на 1 год</t>
  </si>
  <si>
    <t xml:space="preserve">Май 2027г</t>
  </si>
  <si>
    <t xml:space="preserve">новая</t>
  </si>
  <si>
    <t xml:space="preserve">Право на использование программы для ЭВМ "nanoCAD BIM ВК 26", сетевая лицензия (доп. место) под Linux на 1 год</t>
  </si>
  <si>
    <t xml:space="preserve">Право на использование программы для ЭВМ "nanoCAD BIM Строительство 25", сетевая лицензия (серверная часть) на 1 год</t>
  </si>
  <si>
    <t xml:space="preserve">Экземпляр программы для ЭВМ "TBS GIS", локальная лицензия на 1 год</t>
  </si>
  <si>
    <t xml:space="preserve">По 30.06.2028г (включительно)</t>
  </si>
  <si>
    <t xml:space="preserve">Экземпляр программы для ЭВМ "TBS Plus", локальная лицензия на 1 год</t>
  </si>
  <si>
    <t xml:space="preserve">Право на использование программного обеспечения Model Studio CS Генплан (3.x, сетевая лицензия, серверная часть (1 год))</t>
  </si>
  <si>
    <t xml:space="preserve">Право на использование программного обеспечения Model Studio CS Технологические схемы (3.x, сетевая лицензия, серверная часть (1 год))</t>
  </si>
  <si>
    <t xml:space="preserve">Право на использование программного обеспечения Model Studio CS Технологические схемы (3.x, сетевая лицензия, доп. место (1 год))</t>
  </si>
  <si>
    <t xml:space="preserve">Право на использование программного обеспечения Model Studio CS Трубопроводы (3.x, сетевая лицензия, серверная часть (1 год))</t>
  </si>
  <si>
    <t xml:space="preserve">Право на использование программного обеспечения Model Studio CS Трубопроводы (3.x, сетевая лицензия, доп. место (1 год))</t>
  </si>
  <si>
    <t xml:space="preserve">Право на использование программного обеспечения Model Studio CS Строительные решения (3.x, сетевая лицензия, серверная часть (1 год))</t>
  </si>
  <si>
    <t xml:space="preserve">Право на использование программного обеспечения Model Studio CS Строительные решения (3.x, сетевая лицензия, доп. место (1 год))</t>
  </si>
  <si>
    <t xml:space="preserve">Право на использование программного обеспечения Model Studio CS Электротехнические схемы (3.x, сетевая лицензия, серверная часть (1 год))</t>
  </si>
  <si>
    <t xml:space="preserve">Право на использование программного обеспечения Model Studio CS Электротехнические схемы (3.x, сетевая лицензия, доп. место (1 год))</t>
  </si>
  <si>
    <t xml:space="preserve">Право на использование программного обеспечения Model Studio CS Кабельное хозяйство (3.x, сетевая лицензия, серверная часть (1 год))</t>
  </si>
  <si>
    <t xml:space="preserve">Право на использование программного обеспечения Model Studio CS Кабельное хозяйство (3.x, сетевая лицензия, доп. Место (1 год))</t>
  </si>
  <si>
    <t xml:space="preserve">Новая / дополнительная</t>
  </si>
  <si>
    <t xml:space="preserve">Право на использование программного обеспечения Model Studio CS Открытые распределительные устройства (3.x, сетевая лицензия, серверная часть (1 год))</t>
  </si>
  <si>
    <t xml:space="preserve">Право на использование программного обеспечения Model Studio CS Молниезащита (3.x, сетевая лицензия, серверная часть (1 год))</t>
  </si>
  <si>
    <t xml:space="preserve">Право на использование программного обеспечения Model Studio CS Электрика (3.x, сетевая лицензия, серверная часть (1 год))</t>
  </si>
  <si>
    <t xml:space="preserve">Право на использование программного обеспечения Model Studio CS Электрика (3.x, сетевая лицензия, доп. Место (1 год))</t>
  </si>
  <si>
    <t xml:space="preserve">Право на использование программного обеспечения CADLib Модель и Архив (3.x, сетевая лицензия, серверная часть (1 год))</t>
  </si>
  <si>
    <t xml:space="preserve">Право на использование программного обеспечения CADLib Модель и Архив (3.x, сетевая лицензия, доп. место (1 год))</t>
  </si>
  <si>
    <t xml:space="preserve">Право на использование программного обеспечения EnergyCS Режим (2026.x, cетевая лицензия, серверная часть (1 год))</t>
  </si>
  <si>
    <t xml:space="preserve">Право на использование программного обеспечения EnergyCS ТКЗ (2026.x, cетевая лицензия, серверная часть (1 год))</t>
  </si>
  <si>
    <t xml:space="preserve">Право на использование программного обеспечения EnergyCS Электрика (2026.x, сетевая лицензия, серверная часть (1 год))</t>
  </si>
  <si>
    <t xml:space="preserve">Право на использование программного обеспечения EnergyCS Электрика (2026.x, сетевая лицензия, доп. место (1 год))</t>
  </si>
  <si>
    <t xml:space="preserve">Право на использование программного обеспечения EnergyCS Потери (3.x, сетевая лицензия, серверная часть (1 год))</t>
  </si>
  <si>
    <t xml:space="preserve">Итого без НДС</t>
  </si>
  <si>
    <t xml:space="preserve">НДС</t>
  </si>
  <si>
    <t xml:space="preserve">Итого с НДС</t>
  </si>
  <si>
    <t xml:space="preserve">* конфигурация Standart Build, сетевая лицензия. Состав: Платформа nanoCAD, доп. модули СПДС, Растр, 3D.</t>
  </si>
  <si>
    <t xml:space="preserve">**конфигурация Standart Geo, сетевая лицензия. Состав: Платформа nanoCAD, доп. модули Топоплан, Растр, 3D</t>
  </si>
  <si>
    <t xml:space="preserve">*** конфигурация Pro, сетевая лицензия. Состав: Платформа nanoCAD, доп. модули Механика, СПДС, Организация, Растр, 3D, Топоплан</t>
  </si>
  <si>
    <t xml:space="preserve">**** nanoCAD комплект "Корпоративный", сетевая лицензия. Состав: Платформа nanoCAD (конфигурация Pro) в сетевом варианте; nanoCAD BIM Вентиляция, nanoCAD BIM ВК, nanoCAD BIM Отопление, nanoCAD BIM СКС, nanoCAD BIM ОПС, nanoCAD BIM Электро, nanoCAD GeoniCS, nanoCAD BIM Строительство, nanoCAD Стройплощадка, nanoCAD Металлоконструкции, nanoCAD Конструкции PS</t>
  </si>
  <si>
    <t xml:space="preserve">***** конфигурация Pro, локальная лицензия. Состав: Платформа nanoCAD, доп. модули Механика, СПДС, Растр, 3D, Топоплан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</si>
</sst>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@"/>
    <numFmt numFmtId="167" formatCode="#,##0"/>
    <numFmt numFmtId="168" formatCode="#,##0.00"/>
  </numFmts>
  <fonts count="12">
    <font>
      <sz val="10"/>
      <name val="Open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10"/>
      <name val="Arial"/>
      <family val="2"/>
      <charset val="204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  <font>
      <i val="true"/>
      <sz val="10"/>
      <name val="Open San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D7"/>
        <bgColor rgb="FFFFF9C4"/>
      </patternFill>
    </fill>
    <fill>
      <patternFill patternType="solid">
        <fgColor rgb="FFFFFFFF"/>
        <bgColor rgb="FFFFFFD7"/>
      </patternFill>
    </fill>
    <fill>
      <patternFill patternType="solid">
        <fgColor rgb="FFFFF9C4"/>
        <bgColor rgb="FFFFFFD7"/>
      </patternFill>
    </fill>
    <fill>
      <patternFill patternType="solid">
        <fgColor rgb="FF81C784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6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5" fillId="0" borderId="1" xfId="15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7" fillId="2" borderId="1" xfId="15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4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9C4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1C784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4:J1048576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I61" activeCellId="0" sqref="I61"/>
    </sheetView>
  </sheetViews>
  <sheetFormatPr defaultColWidth="11.2734375" defaultRowHeight="14.25" zeroHeight="false" outlineLevelRow="0" outlineLevelCol="0"/>
  <cols>
    <col collapsed="false" customWidth="true" hidden="false" outlineLevel="0" max="2" min="2" style="1" width="6.09"/>
    <col collapsed="false" customWidth="true" hidden="false" outlineLevel="0" max="3" min="3" style="1" width="55.54"/>
    <col collapsed="false" customWidth="true" hidden="false" outlineLevel="0" max="4" min="4" style="1" width="14.46"/>
    <col collapsed="false" customWidth="true" hidden="false" outlineLevel="0" max="5" min="5" style="1" width="16.81"/>
    <col collapsed="false" customWidth="true" hidden="false" outlineLevel="0" max="6" min="6" style="1" width="15.56"/>
    <col collapsed="false" customWidth="true" hidden="false" outlineLevel="0" max="7" min="7" style="1" width="14.9"/>
    <col collapsed="false" customWidth="true" hidden="false" outlineLevel="0" max="8" min="8" style="1" width="8.63"/>
    <col collapsed="false" customWidth="true" hidden="false" outlineLevel="0" max="9" min="9" style="1" width="17.36"/>
    <col collapsed="false" customWidth="true" hidden="true" outlineLevel="0" max="10" min="10" style="1" width="11.16"/>
  </cols>
  <sheetData>
    <row r="4" customFormat="false" ht="17.35" hidden="false" customHeight="false" outlineLevel="0" collapsed="false">
      <c r="C4" s="2" t="s">
        <v>0</v>
      </c>
    </row>
    <row r="6" customFormat="false" ht="37.3" hidden="false" customHeight="false" outlineLevel="0" collapsed="false"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4" t="s">
        <v>6</v>
      </c>
      <c r="H6" s="5" t="s">
        <v>7</v>
      </c>
      <c r="I6" s="3" t="s">
        <v>8</v>
      </c>
    </row>
    <row r="7" customFormat="false" ht="37.3" hidden="false" customHeight="false" outlineLevel="0" collapsed="false">
      <c r="B7" s="6" t="n">
        <v>1</v>
      </c>
      <c r="C7" s="7" t="s">
        <v>9</v>
      </c>
      <c r="D7" s="8" t="s">
        <v>10</v>
      </c>
      <c r="E7" s="8" t="s">
        <v>11</v>
      </c>
      <c r="F7" s="8" t="s">
        <v>12</v>
      </c>
      <c r="G7" s="9"/>
      <c r="H7" s="10" t="n">
        <v>1</v>
      </c>
      <c r="I7" s="11" t="n">
        <f aca="false">G7*H7</f>
        <v>0</v>
      </c>
      <c r="J7" s="1" t="s">
        <v>13</v>
      </c>
    </row>
    <row r="8" customFormat="false" ht="37.3" hidden="false" customHeight="false" outlineLevel="0" collapsed="false">
      <c r="B8" s="6" t="n">
        <v>2</v>
      </c>
      <c r="C8" s="7" t="s">
        <v>14</v>
      </c>
      <c r="D8" s="8" t="s">
        <v>10</v>
      </c>
      <c r="E8" s="8" t="s">
        <v>11</v>
      </c>
      <c r="F8" s="8" t="s">
        <v>12</v>
      </c>
      <c r="G8" s="9"/>
      <c r="H8" s="10" t="n">
        <v>79</v>
      </c>
      <c r="I8" s="11" t="n">
        <f aca="false">G8*H8</f>
        <v>0</v>
      </c>
      <c r="J8" s="12" t="s">
        <v>15</v>
      </c>
    </row>
    <row r="9" customFormat="false" ht="37.3" hidden="false" customHeight="false" outlineLevel="0" collapsed="false">
      <c r="B9" s="6" t="n">
        <v>3</v>
      </c>
      <c r="C9" s="7" t="s">
        <v>16</v>
      </c>
      <c r="D9" s="8" t="s">
        <v>10</v>
      </c>
      <c r="E9" s="8" t="s">
        <v>11</v>
      </c>
      <c r="F9" s="8" t="s">
        <v>12</v>
      </c>
      <c r="G9" s="9"/>
      <c r="H9" s="10" t="n">
        <v>1</v>
      </c>
      <c r="I9" s="11" t="n">
        <f aca="false">G9*H9</f>
        <v>0</v>
      </c>
      <c r="J9" s="1" t="s">
        <v>17</v>
      </c>
    </row>
    <row r="10" customFormat="false" ht="37.3" hidden="false" customHeight="false" outlineLevel="0" collapsed="false">
      <c r="B10" s="6" t="n">
        <v>4</v>
      </c>
      <c r="C10" s="7" t="s">
        <v>18</v>
      </c>
      <c r="D10" s="8" t="s">
        <v>10</v>
      </c>
      <c r="E10" s="8" t="s">
        <v>11</v>
      </c>
      <c r="F10" s="8" t="s">
        <v>12</v>
      </c>
      <c r="G10" s="9"/>
      <c r="H10" s="10" t="n">
        <v>1</v>
      </c>
      <c r="I10" s="11" t="n">
        <f aca="false">G10*H10</f>
        <v>0</v>
      </c>
      <c r="J10" s="1" t="s">
        <v>17</v>
      </c>
    </row>
    <row r="11" customFormat="false" ht="37.3" hidden="false" customHeight="false" outlineLevel="0" collapsed="false">
      <c r="B11" s="6" t="n">
        <v>5</v>
      </c>
      <c r="C11" s="7" t="s">
        <v>19</v>
      </c>
      <c r="D11" s="8" t="s">
        <v>10</v>
      </c>
      <c r="E11" s="8" t="s">
        <v>11</v>
      </c>
      <c r="F11" s="8" t="s">
        <v>12</v>
      </c>
      <c r="G11" s="9"/>
      <c r="H11" s="10" t="n">
        <v>1</v>
      </c>
      <c r="I11" s="11" t="n">
        <f aca="false">G11*H11</f>
        <v>0</v>
      </c>
      <c r="J11" s="1" t="s">
        <v>20</v>
      </c>
    </row>
    <row r="12" customFormat="false" ht="37.3" hidden="false" customHeight="false" outlineLevel="0" collapsed="false">
      <c r="B12" s="6" t="n">
        <v>6</v>
      </c>
      <c r="C12" s="7" t="s">
        <v>21</v>
      </c>
      <c r="D12" s="8" t="s">
        <v>10</v>
      </c>
      <c r="E12" s="8" t="s">
        <v>11</v>
      </c>
      <c r="F12" s="8" t="s">
        <v>12</v>
      </c>
      <c r="G12" s="9"/>
      <c r="H12" s="10" t="n">
        <v>2</v>
      </c>
      <c r="I12" s="11" t="n">
        <f aca="false">G12*H12</f>
        <v>0</v>
      </c>
      <c r="J12" s="1" t="s">
        <v>22</v>
      </c>
    </row>
    <row r="13" customFormat="false" ht="37.3" hidden="false" customHeight="false" outlineLevel="0" collapsed="false">
      <c r="B13" s="6" t="n">
        <v>7</v>
      </c>
      <c r="C13" s="7" t="s">
        <v>23</v>
      </c>
      <c r="D13" s="8" t="s">
        <v>10</v>
      </c>
      <c r="E13" s="8" t="s">
        <v>11</v>
      </c>
      <c r="F13" s="8" t="s">
        <v>12</v>
      </c>
      <c r="G13" s="9"/>
      <c r="H13" s="10" t="n">
        <v>1</v>
      </c>
      <c r="I13" s="11" t="n">
        <f aca="false">G13*H13</f>
        <v>0</v>
      </c>
    </row>
    <row r="14" customFormat="false" ht="37.3" hidden="false" customHeight="false" outlineLevel="0" collapsed="false">
      <c r="B14" s="6" t="n">
        <v>8</v>
      </c>
      <c r="C14" s="7" t="s">
        <v>24</v>
      </c>
      <c r="D14" s="8" t="s">
        <v>10</v>
      </c>
      <c r="E14" s="8" t="s">
        <v>11</v>
      </c>
      <c r="F14" s="8" t="s">
        <v>12</v>
      </c>
      <c r="G14" s="9"/>
      <c r="H14" s="10" t="n">
        <v>4</v>
      </c>
      <c r="I14" s="11" t="n">
        <f aca="false">G14*H14</f>
        <v>0</v>
      </c>
      <c r="J14" s="1" t="s">
        <v>25</v>
      </c>
    </row>
    <row r="15" customFormat="false" ht="37.3" hidden="false" customHeight="false" outlineLevel="0" collapsed="false">
      <c r="B15" s="6" t="n">
        <v>9</v>
      </c>
      <c r="C15" s="7" t="s">
        <v>26</v>
      </c>
      <c r="D15" s="8" t="s">
        <v>10</v>
      </c>
      <c r="E15" s="8" t="s">
        <v>11</v>
      </c>
      <c r="F15" s="8" t="s">
        <v>12</v>
      </c>
      <c r="G15" s="9"/>
      <c r="H15" s="10" t="n">
        <v>2</v>
      </c>
      <c r="I15" s="11" t="n">
        <f aca="false">G15*H15</f>
        <v>0</v>
      </c>
      <c r="J15" s="1" t="s">
        <v>17</v>
      </c>
    </row>
    <row r="16" customFormat="false" ht="37.3" hidden="false" customHeight="false" outlineLevel="0" collapsed="false">
      <c r="B16" s="6" t="n">
        <v>10</v>
      </c>
      <c r="C16" s="7" t="s">
        <v>27</v>
      </c>
      <c r="D16" s="8" t="s">
        <v>10</v>
      </c>
      <c r="E16" s="8" t="s">
        <v>11</v>
      </c>
      <c r="F16" s="8" t="s">
        <v>12</v>
      </c>
      <c r="G16" s="9"/>
      <c r="H16" s="10" t="n">
        <v>1</v>
      </c>
      <c r="I16" s="11" t="n">
        <f aca="false">G16*H16</f>
        <v>0</v>
      </c>
      <c r="J16" s="1" t="s">
        <v>28</v>
      </c>
    </row>
    <row r="17" customFormat="false" ht="37.3" hidden="false" customHeight="false" outlineLevel="0" collapsed="false">
      <c r="B17" s="6" t="n">
        <v>11</v>
      </c>
      <c r="C17" s="7" t="s">
        <v>29</v>
      </c>
      <c r="D17" s="8" t="s">
        <v>10</v>
      </c>
      <c r="E17" s="8" t="s">
        <v>11</v>
      </c>
      <c r="F17" s="8" t="s">
        <v>12</v>
      </c>
      <c r="G17" s="9"/>
      <c r="H17" s="10" t="n">
        <v>1</v>
      </c>
      <c r="I17" s="11" t="n">
        <f aca="false">G17*H17</f>
        <v>0</v>
      </c>
      <c r="J17" s="1" t="s">
        <v>30</v>
      </c>
    </row>
    <row r="18" customFormat="false" ht="37.3" hidden="false" customHeight="false" outlineLevel="0" collapsed="false">
      <c r="B18" s="6" t="n">
        <v>12</v>
      </c>
      <c r="C18" s="7" t="s">
        <v>31</v>
      </c>
      <c r="D18" s="8" t="s">
        <v>10</v>
      </c>
      <c r="E18" s="8" t="s">
        <v>11</v>
      </c>
      <c r="F18" s="8" t="s">
        <v>12</v>
      </c>
      <c r="G18" s="9"/>
      <c r="H18" s="10" t="n">
        <v>2</v>
      </c>
      <c r="I18" s="11" t="n">
        <f aca="false">G18*H18</f>
        <v>0</v>
      </c>
      <c r="J18" s="1" t="s">
        <v>30</v>
      </c>
    </row>
    <row r="19" customFormat="false" ht="37.3" hidden="false" customHeight="false" outlineLevel="0" collapsed="false">
      <c r="B19" s="6" t="n">
        <v>13</v>
      </c>
      <c r="C19" s="7" t="s">
        <v>32</v>
      </c>
      <c r="D19" s="8" t="s">
        <v>10</v>
      </c>
      <c r="E19" s="8" t="s">
        <v>11</v>
      </c>
      <c r="F19" s="8" t="s">
        <v>12</v>
      </c>
      <c r="G19" s="9"/>
      <c r="H19" s="10" t="n">
        <v>4</v>
      </c>
      <c r="I19" s="11" t="n">
        <f aca="false">G19*H19</f>
        <v>0</v>
      </c>
      <c r="J19" s="1" t="s">
        <v>33</v>
      </c>
    </row>
    <row r="20" customFormat="false" ht="25.35" hidden="false" customHeight="false" outlineLevel="0" collapsed="false">
      <c r="B20" s="6" t="n">
        <v>14</v>
      </c>
      <c r="C20" s="7" t="s">
        <v>34</v>
      </c>
      <c r="D20" s="8" t="s">
        <v>10</v>
      </c>
      <c r="E20" s="8" t="s">
        <v>11</v>
      </c>
      <c r="F20" s="8" t="s">
        <v>12</v>
      </c>
      <c r="G20" s="9"/>
      <c r="H20" s="10" t="n">
        <v>4</v>
      </c>
      <c r="I20" s="11" t="n">
        <f aca="false">G20*H20</f>
        <v>0</v>
      </c>
      <c r="J20" s="1" t="s">
        <v>33</v>
      </c>
    </row>
    <row r="21" customFormat="false" ht="25.35" hidden="false" customHeight="false" outlineLevel="0" collapsed="false">
      <c r="B21" s="6" t="n">
        <v>15</v>
      </c>
      <c r="C21" s="7" t="s">
        <v>35</v>
      </c>
      <c r="D21" s="8" t="s">
        <v>10</v>
      </c>
      <c r="E21" s="8" t="s">
        <v>11</v>
      </c>
      <c r="F21" s="8" t="s">
        <v>12</v>
      </c>
      <c r="G21" s="9"/>
      <c r="H21" s="10" t="n">
        <v>4</v>
      </c>
      <c r="I21" s="11" t="n">
        <f aca="false">G21*H21</f>
        <v>0</v>
      </c>
      <c r="J21" s="1" t="s">
        <v>33</v>
      </c>
    </row>
    <row r="22" customFormat="false" ht="37.3" hidden="false" customHeight="false" outlineLevel="0" collapsed="false">
      <c r="B22" s="6" t="n">
        <v>16</v>
      </c>
      <c r="C22" s="7" t="s">
        <v>36</v>
      </c>
      <c r="D22" s="8" t="s">
        <v>10</v>
      </c>
      <c r="E22" s="8" t="s">
        <v>11</v>
      </c>
      <c r="F22" s="8" t="s">
        <v>12</v>
      </c>
      <c r="G22" s="9"/>
      <c r="H22" s="10" t="n">
        <v>1</v>
      </c>
      <c r="I22" s="11" t="n">
        <f aca="false">G22*H22</f>
        <v>0</v>
      </c>
      <c r="J22" s="1" t="s">
        <v>37</v>
      </c>
    </row>
    <row r="23" customFormat="false" ht="37.3" hidden="false" customHeight="false" outlineLevel="0" collapsed="false">
      <c r="B23" s="6" t="n">
        <v>17</v>
      </c>
      <c r="C23" s="7" t="s">
        <v>38</v>
      </c>
      <c r="D23" s="8" t="s">
        <v>10</v>
      </c>
      <c r="E23" s="8" t="s">
        <v>11</v>
      </c>
      <c r="F23" s="8" t="s">
        <v>12</v>
      </c>
      <c r="G23" s="9"/>
      <c r="H23" s="10" t="n">
        <v>1</v>
      </c>
      <c r="I23" s="11" t="n">
        <f aca="false">G23*H23</f>
        <v>0</v>
      </c>
      <c r="J23" s="1" t="s">
        <v>13</v>
      </c>
    </row>
    <row r="24" customFormat="false" ht="37.3" hidden="false" customHeight="false" outlineLevel="0" collapsed="false">
      <c r="B24" s="6" t="n">
        <v>18</v>
      </c>
      <c r="C24" s="7" t="s">
        <v>39</v>
      </c>
      <c r="D24" s="8" t="s">
        <v>10</v>
      </c>
      <c r="E24" s="8" t="s">
        <v>11</v>
      </c>
      <c r="F24" s="8" t="s">
        <v>12</v>
      </c>
      <c r="G24" s="9"/>
      <c r="H24" s="10" t="n">
        <v>2</v>
      </c>
      <c r="I24" s="11" t="n">
        <f aca="false">G24*H24</f>
        <v>0</v>
      </c>
      <c r="J24" s="12" t="s">
        <v>40</v>
      </c>
    </row>
    <row r="25" customFormat="false" ht="28.35" hidden="false" customHeight="false" outlineLevel="0" collapsed="false">
      <c r="B25" s="6" t="n">
        <v>19</v>
      </c>
      <c r="C25" s="7" t="s">
        <v>41</v>
      </c>
      <c r="D25" s="8" t="s">
        <v>10</v>
      </c>
      <c r="E25" s="8" t="s">
        <v>11</v>
      </c>
      <c r="F25" s="8" t="s">
        <v>12</v>
      </c>
      <c r="G25" s="9"/>
      <c r="H25" s="10" t="n">
        <v>3</v>
      </c>
      <c r="I25" s="11" t="n">
        <f aca="false">G25*H25</f>
        <v>0</v>
      </c>
      <c r="J25" s="12" t="s">
        <v>42</v>
      </c>
    </row>
    <row r="26" customFormat="false" ht="28.35" hidden="false" customHeight="false" outlineLevel="0" collapsed="false">
      <c r="B26" s="6" t="n">
        <v>20</v>
      </c>
      <c r="C26" s="7" t="s">
        <v>43</v>
      </c>
      <c r="D26" s="8" t="s">
        <v>10</v>
      </c>
      <c r="E26" s="8" t="s">
        <v>11</v>
      </c>
      <c r="F26" s="8" t="s">
        <v>12</v>
      </c>
      <c r="G26" s="9"/>
      <c r="H26" s="10" t="n">
        <v>3</v>
      </c>
      <c r="I26" s="11" t="n">
        <f aca="false">G26*H26</f>
        <v>0</v>
      </c>
      <c r="J26" s="12" t="s">
        <v>42</v>
      </c>
    </row>
    <row r="27" customFormat="false" ht="28.35" hidden="false" customHeight="false" outlineLevel="0" collapsed="false">
      <c r="B27" s="6" t="n">
        <v>21</v>
      </c>
      <c r="C27" s="7" t="s">
        <v>44</v>
      </c>
      <c r="D27" s="8" t="s">
        <v>10</v>
      </c>
      <c r="E27" s="8" t="s">
        <v>11</v>
      </c>
      <c r="F27" s="8" t="s">
        <v>12</v>
      </c>
      <c r="G27" s="9"/>
      <c r="H27" s="10" t="n">
        <v>3</v>
      </c>
      <c r="I27" s="11" t="n">
        <f aca="false">G27*H27</f>
        <v>0</v>
      </c>
      <c r="J27" s="12" t="s">
        <v>42</v>
      </c>
    </row>
    <row r="28" customFormat="false" ht="28.35" hidden="false" customHeight="false" outlineLevel="0" collapsed="false">
      <c r="B28" s="6" t="n">
        <v>22</v>
      </c>
      <c r="C28" s="7" t="s">
        <v>45</v>
      </c>
      <c r="D28" s="8" t="s">
        <v>10</v>
      </c>
      <c r="E28" s="8" t="s">
        <v>11</v>
      </c>
      <c r="F28" s="8" t="s">
        <v>12</v>
      </c>
      <c r="G28" s="9"/>
      <c r="H28" s="10" t="n">
        <v>3</v>
      </c>
      <c r="I28" s="11" t="n">
        <f aca="false">G28*H28</f>
        <v>0</v>
      </c>
      <c r="J28" s="12" t="s">
        <v>42</v>
      </c>
    </row>
    <row r="29" customFormat="false" ht="25.35" hidden="false" customHeight="false" outlineLevel="0" collapsed="false">
      <c r="B29" s="6" t="n">
        <v>23</v>
      </c>
      <c r="C29" s="13" t="s">
        <v>46</v>
      </c>
      <c r="D29" s="8" t="s">
        <v>47</v>
      </c>
      <c r="E29" s="8" t="s">
        <v>11</v>
      </c>
      <c r="F29" s="14" t="s">
        <v>48</v>
      </c>
      <c r="G29" s="9"/>
      <c r="H29" s="10" t="n">
        <v>1</v>
      </c>
      <c r="I29" s="11" t="n">
        <f aca="false">G29*H29</f>
        <v>0</v>
      </c>
    </row>
    <row r="30" customFormat="false" ht="25.35" hidden="false" customHeight="false" outlineLevel="0" collapsed="false">
      <c r="B30" s="6" t="n">
        <v>24</v>
      </c>
      <c r="C30" s="13" t="s">
        <v>49</v>
      </c>
      <c r="D30" s="8" t="s">
        <v>47</v>
      </c>
      <c r="E30" s="8" t="s">
        <v>11</v>
      </c>
      <c r="F30" s="14" t="s">
        <v>48</v>
      </c>
      <c r="G30" s="9"/>
      <c r="H30" s="10" t="n">
        <v>1</v>
      </c>
      <c r="I30" s="11" t="n">
        <f aca="false">G30*H30</f>
        <v>0</v>
      </c>
    </row>
    <row r="31" customFormat="false" ht="37.3" hidden="false" customHeight="false" outlineLevel="0" collapsed="false">
      <c r="B31" s="6" t="n">
        <v>25</v>
      </c>
      <c r="C31" s="13" t="s">
        <v>50</v>
      </c>
      <c r="D31" s="8" t="s">
        <v>47</v>
      </c>
      <c r="E31" s="8" t="s">
        <v>11</v>
      </c>
      <c r="F31" s="14" t="s">
        <v>48</v>
      </c>
      <c r="G31" s="9"/>
      <c r="H31" s="10" t="n">
        <v>1</v>
      </c>
      <c r="I31" s="11" t="n">
        <f aca="false">G31*H31</f>
        <v>0</v>
      </c>
    </row>
    <row r="32" customFormat="false" ht="25.35" hidden="false" customHeight="false" outlineLevel="0" collapsed="false">
      <c r="B32" s="6" t="n">
        <v>26</v>
      </c>
      <c r="C32" s="7" t="s">
        <v>51</v>
      </c>
      <c r="D32" s="8" t="s">
        <v>10</v>
      </c>
      <c r="E32" s="8" t="s">
        <v>52</v>
      </c>
      <c r="F32" s="8" t="s">
        <v>12</v>
      </c>
      <c r="G32" s="9"/>
      <c r="H32" s="10" t="n">
        <v>7</v>
      </c>
      <c r="I32" s="11" t="n">
        <f aca="false">G32*H32</f>
        <v>0</v>
      </c>
    </row>
    <row r="33" customFormat="false" ht="25.35" hidden="false" customHeight="false" outlineLevel="0" collapsed="false">
      <c r="B33" s="6" t="n">
        <v>27</v>
      </c>
      <c r="C33" s="7" t="s">
        <v>53</v>
      </c>
      <c r="D33" s="8" t="s">
        <v>10</v>
      </c>
      <c r="E33" s="8" t="s">
        <v>52</v>
      </c>
      <c r="F33" s="8" t="s">
        <v>12</v>
      </c>
      <c r="G33" s="9"/>
      <c r="H33" s="10" t="n">
        <v>10</v>
      </c>
      <c r="I33" s="11" t="n">
        <f aca="false">G33*H33</f>
        <v>0</v>
      </c>
    </row>
    <row r="34" customFormat="false" ht="37.3" hidden="false" customHeight="false" outlineLevel="0" collapsed="false">
      <c r="B34" s="6" t="n">
        <v>28</v>
      </c>
      <c r="C34" s="7" t="s">
        <v>54</v>
      </c>
      <c r="D34" s="8" t="s">
        <v>10</v>
      </c>
      <c r="E34" s="8" t="s">
        <v>52</v>
      </c>
      <c r="F34" s="8" t="s">
        <v>12</v>
      </c>
      <c r="G34" s="9"/>
      <c r="H34" s="10" t="n">
        <v>1</v>
      </c>
      <c r="I34" s="11" t="n">
        <f aca="false">G34*H34</f>
        <v>0</v>
      </c>
    </row>
    <row r="35" customFormat="false" ht="37.3" hidden="false" customHeight="false" outlineLevel="0" collapsed="false">
      <c r="B35" s="6" t="n">
        <v>29</v>
      </c>
      <c r="C35" s="7" t="s">
        <v>55</v>
      </c>
      <c r="D35" s="8" t="s">
        <v>10</v>
      </c>
      <c r="E35" s="8" t="s">
        <v>52</v>
      </c>
      <c r="F35" s="8" t="s">
        <v>12</v>
      </c>
      <c r="G35" s="9"/>
      <c r="H35" s="10" t="n">
        <v>1</v>
      </c>
      <c r="I35" s="11" t="n">
        <f aca="false">G35*H35</f>
        <v>0</v>
      </c>
    </row>
    <row r="36" customFormat="false" ht="37.3" hidden="false" customHeight="false" outlineLevel="0" collapsed="false">
      <c r="B36" s="6" t="n">
        <v>30</v>
      </c>
      <c r="C36" s="7" t="s">
        <v>56</v>
      </c>
      <c r="D36" s="8" t="s">
        <v>10</v>
      </c>
      <c r="E36" s="8" t="s">
        <v>52</v>
      </c>
      <c r="F36" s="8" t="s">
        <v>12</v>
      </c>
      <c r="G36" s="9"/>
      <c r="H36" s="10" t="n">
        <v>1</v>
      </c>
      <c r="I36" s="11" t="n">
        <f aca="false">G36*H36</f>
        <v>0</v>
      </c>
    </row>
    <row r="37" customFormat="false" ht="37.3" hidden="false" customHeight="false" outlineLevel="0" collapsed="false">
      <c r="B37" s="6" t="n">
        <v>31</v>
      </c>
      <c r="C37" s="7" t="s">
        <v>57</v>
      </c>
      <c r="D37" s="8" t="s">
        <v>10</v>
      </c>
      <c r="E37" s="8" t="s">
        <v>52</v>
      </c>
      <c r="F37" s="8" t="s">
        <v>12</v>
      </c>
      <c r="G37" s="9"/>
      <c r="H37" s="10" t="n">
        <v>1</v>
      </c>
      <c r="I37" s="11" t="n">
        <f aca="false">G37*H37</f>
        <v>0</v>
      </c>
    </row>
    <row r="38" customFormat="false" ht="37.3" hidden="false" customHeight="false" outlineLevel="0" collapsed="false">
      <c r="B38" s="6" t="n">
        <v>32</v>
      </c>
      <c r="C38" s="7" t="s">
        <v>58</v>
      </c>
      <c r="D38" s="8" t="s">
        <v>10</v>
      </c>
      <c r="E38" s="8" t="s">
        <v>52</v>
      </c>
      <c r="F38" s="8" t="s">
        <v>12</v>
      </c>
      <c r="G38" s="9"/>
      <c r="H38" s="10" t="n">
        <v>7</v>
      </c>
      <c r="I38" s="11" t="n">
        <f aca="false">G38*H38</f>
        <v>0</v>
      </c>
    </row>
    <row r="39" customFormat="false" ht="37.3" hidden="false" customHeight="false" outlineLevel="0" collapsed="false">
      <c r="B39" s="6" t="n">
        <v>33</v>
      </c>
      <c r="C39" s="7" t="s">
        <v>59</v>
      </c>
      <c r="D39" s="8" t="s">
        <v>10</v>
      </c>
      <c r="E39" s="8" t="s">
        <v>52</v>
      </c>
      <c r="F39" s="8" t="s">
        <v>12</v>
      </c>
      <c r="G39" s="9"/>
      <c r="H39" s="10" t="n">
        <v>1</v>
      </c>
      <c r="I39" s="11" t="n">
        <f aca="false">G39*H39</f>
        <v>0</v>
      </c>
    </row>
    <row r="40" customFormat="false" ht="37.3" hidden="false" customHeight="false" outlineLevel="0" collapsed="false">
      <c r="B40" s="6" t="n">
        <v>34</v>
      </c>
      <c r="C40" s="7" t="s">
        <v>60</v>
      </c>
      <c r="D40" s="8" t="s">
        <v>10</v>
      </c>
      <c r="E40" s="8" t="s">
        <v>52</v>
      </c>
      <c r="F40" s="8" t="s">
        <v>12</v>
      </c>
      <c r="G40" s="9"/>
      <c r="H40" s="10" t="n">
        <v>13</v>
      </c>
      <c r="I40" s="11" t="n">
        <f aca="false">G40*H40</f>
        <v>0</v>
      </c>
    </row>
    <row r="41" customFormat="false" ht="37.3" hidden="false" customHeight="false" outlineLevel="0" collapsed="false">
      <c r="B41" s="6" t="n">
        <v>35</v>
      </c>
      <c r="C41" s="7" t="s">
        <v>61</v>
      </c>
      <c r="D41" s="8" t="s">
        <v>10</v>
      </c>
      <c r="E41" s="8" t="s">
        <v>52</v>
      </c>
      <c r="F41" s="8" t="s">
        <v>12</v>
      </c>
      <c r="G41" s="9"/>
      <c r="H41" s="10" t="n">
        <v>1</v>
      </c>
      <c r="I41" s="11" t="n">
        <f aca="false">G41*H41</f>
        <v>0</v>
      </c>
    </row>
    <row r="42" customFormat="false" ht="37.3" hidden="false" customHeight="false" outlineLevel="0" collapsed="false">
      <c r="B42" s="6" t="n">
        <v>36</v>
      </c>
      <c r="C42" s="7" t="s">
        <v>62</v>
      </c>
      <c r="D42" s="8" t="s">
        <v>10</v>
      </c>
      <c r="E42" s="8" t="s">
        <v>52</v>
      </c>
      <c r="F42" s="8" t="s">
        <v>12</v>
      </c>
      <c r="G42" s="9"/>
      <c r="H42" s="10" t="n">
        <v>1</v>
      </c>
      <c r="I42" s="11" t="n">
        <f aca="false">G42*H42</f>
        <v>0</v>
      </c>
    </row>
    <row r="43" customFormat="false" ht="37.3" hidden="false" customHeight="false" outlineLevel="0" collapsed="false">
      <c r="B43" s="6" t="n">
        <v>37</v>
      </c>
      <c r="C43" s="7" t="s">
        <v>63</v>
      </c>
      <c r="D43" s="8" t="s">
        <v>10</v>
      </c>
      <c r="E43" s="8" t="s">
        <v>52</v>
      </c>
      <c r="F43" s="8" t="s">
        <v>12</v>
      </c>
      <c r="G43" s="9"/>
      <c r="H43" s="10" t="n">
        <v>1</v>
      </c>
      <c r="I43" s="11" t="n">
        <f aca="false">G43*H43</f>
        <v>0</v>
      </c>
    </row>
    <row r="44" customFormat="false" ht="37.3" hidden="false" customHeight="false" outlineLevel="0" collapsed="false">
      <c r="B44" s="6" t="n">
        <v>38</v>
      </c>
      <c r="C44" s="7" t="s">
        <v>64</v>
      </c>
      <c r="D44" s="8" t="s">
        <v>47</v>
      </c>
      <c r="E44" s="8" t="s">
        <v>52</v>
      </c>
      <c r="F44" s="14" t="s">
        <v>65</v>
      </c>
      <c r="G44" s="9"/>
      <c r="H44" s="10" t="n">
        <v>1</v>
      </c>
      <c r="I44" s="11" t="n">
        <f aca="false">G44*H44</f>
        <v>0</v>
      </c>
    </row>
    <row r="45" customFormat="false" ht="37.3" hidden="false" customHeight="false" outlineLevel="0" collapsed="false">
      <c r="B45" s="6" t="n">
        <v>39</v>
      </c>
      <c r="C45" s="7" t="s">
        <v>66</v>
      </c>
      <c r="D45" s="8" t="s">
        <v>10</v>
      </c>
      <c r="E45" s="8" t="s">
        <v>52</v>
      </c>
      <c r="F45" s="8" t="s">
        <v>12</v>
      </c>
      <c r="G45" s="9"/>
      <c r="H45" s="10" t="n">
        <v>1</v>
      </c>
      <c r="I45" s="11" t="n">
        <f aca="false">G45*H45</f>
        <v>0</v>
      </c>
    </row>
    <row r="46" customFormat="false" ht="37.3" hidden="false" customHeight="false" outlineLevel="0" collapsed="false">
      <c r="B46" s="6" t="n">
        <v>40</v>
      </c>
      <c r="C46" s="7" t="s">
        <v>67</v>
      </c>
      <c r="D46" s="8" t="s">
        <v>10</v>
      </c>
      <c r="E46" s="8" t="s">
        <v>52</v>
      </c>
      <c r="F46" s="8" t="s">
        <v>12</v>
      </c>
      <c r="G46" s="9"/>
      <c r="H46" s="10" t="n">
        <v>1</v>
      </c>
      <c r="I46" s="11" t="n">
        <f aca="false">G46*H46</f>
        <v>0</v>
      </c>
    </row>
    <row r="47" customFormat="false" ht="37.3" hidden="false" customHeight="false" outlineLevel="0" collapsed="false">
      <c r="B47" s="6" t="n">
        <v>41</v>
      </c>
      <c r="C47" s="7" t="s">
        <v>68</v>
      </c>
      <c r="D47" s="8" t="s">
        <v>10</v>
      </c>
      <c r="E47" s="8" t="s">
        <v>52</v>
      </c>
      <c r="F47" s="8" t="s">
        <v>12</v>
      </c>
      <c r="G47" s="9"/>
      <c r="H47" s="10" t="n">
        <v>1</v>
      </c>
      <c r="I47" s="11" t="n">
        <f aca="false">G47*H47</f>
        <v>0</v>
      </c>
    </row>
    <row r="48" customFormat="false" ht="37.3" hidden="false" customHeight="false" outlineLevel="0" collapsed="false">
      <c r="B48" s="6" t="n">
        <v>42</v>
      </c>
      <c r="C48" s="7" t="s">
        <v>69</v>
      </c>
      <c r="D48" s="8" t="s">
        <v>47</v>
      </c>
      <c r="E48" s="8" t="s">
        <v>52</v>
      </c>
      <c r="F48" s="14" t="s">
        <v>65</v>
      </c>
      <c r="G48" s="9"/>
      <c r="H48" s="10" t="n">
        <v>1</v>
      </c>
      <c r="I48" s="11" t="n">
        <f aca="false">G48*H48</f>
        <v>0</v>
      </c>
    </row>
    <row r="49" customFormat="false" ht="37.3" hidden="false" customHeight="false" outlineLevel="0" collapsed="false">
      <c r="B49" s="6" t="n">
        <v>43</v>
      </c>
      <c r="C49" s="7" t="s">
        <v>70</v>
      </c>
      <c r="D49" s="8" t="s">
        <v>10</v>
      </c>
      <c r="E49" s="8" t="s">
        <v>52</v>
      </c>
      <c r="F49" s="8" t="s">
        <v>12</v>
      </c>
      <c r="G49" s="9"/>
      <c r="H49" s="10" t="n">
        <v>1</v>
      </c>
      <c r="I49" s="11" t="n">
        <f aca="false">G49*H49</f>
        <v>0</v>
      </c>
    </row>
    <row r="50" customFormat="false" ht="25.35" hidden="false" customHeight="false" outlineLevel="0" collapsed="false">
      <c r="B50" s="6" t="n">
        <v>44</v>
      </c>
      <c r="C50" s="7" t="s">
        <v>71</v>
      </c>
      <c r="D50" s="8" t="s">
        <v>10</v>
      </c>
      <c r="E50" s="8" t="s">
        <v>52</v>
      </c>
      <c r="F50" s="8" t="s">
        <v>12</v>
      </c>
      <c r="G50" s="9"/>
      <c r="H50" s="10" t="n">
        <v>2</v>
      </c>
      <c r="I50" s="11" t="n">
        <f aca="false">G50*H50</f>
        <v>0</v>
      </c>
    </row>
    <row r="51" customFormat="false" ht="37.3" hidden="false" customHeight="false" outlineLevel="0" collapsed="false">
      <c r="B51" s="6" t="n">
        <v>45</v>
      </c>
      <c r="C51" s="15" t="s">
        <v>72</v>
      </c>
      <c r="D51" s="8" t="s">
        <v>47</v>
      </c>
      <c r="E51" s="8" t="s">
        <v>52</v>
      </c>
      <c r="F51" s="14" t="s">
        <v>48</v>
      </c>
      <c r="G51" s="9"/>
      <c r="H51" s="10" t="n">
        <v>1</v>
      </c>
      <c r="I51" s="11" t="n">
        <f aca="false">G51*H51</f>
        <v>0</v>
      </c>
    </row>
    <row r="52" customFormat="false" ht="37.3" hidden="false" customHeight="false" outlineLevel="0" collapsed="false">
      <c r="B52" s="6" t="n">
        <v>46</v>
      </c>
      <c r="C52" s="15" t="s">
        <v>73</v>
      </c>
      <c r="D52" s="8" t="s">
        <v>47</v>
      </c>
      <c r="E52" s="8" t="s">
        <v>52</v>
      </c>
      <c r="F52" s="14" t="s">
        <v>48</v>
      </c>
      <c r="G52" s="9"/>
      <c r="H52" s="10" t="n">
        <v>1</v>
      </c>
      <c r="I52" s="11" t="n">
        <f aca="false">G52*H52</f>
        <v>0</v>
      </c>
    </row>
    <row r="53" customFormat="false" ht="37.3" hidden="false" customHeight="false" outlineLevel="0" collapsed="false">
      <c r="B53" s="6" t="n">
        <v>47</v>
      </c>
      <c r="C53" s="15" t="s">
        <v>74</v>
      </c>
      <c r="D53" s="8" t="s">
        <v>47</v>
      </c>
      <c r="E53" s="8" t="s">
        <v>52</v>
      </c>
      <c r="F53" s="14" t="s">
        <v>48</v>
      </c>
      <c r="G53" s="9"/>
      <c r="H53" s="10" t="n">
        <v>1</v>
      </c>
      <c r="I53" s="11" t="n">
        <f aca="false">G53*H53</f>
        <v>0</v>
      </c>
    </row>
    <row r="54" customFormat="false" ht="37.3" hidden="false" customHeight="false" outlineLevel="0" collapsed="false">
      <c r="B54" s="6" t="n">
        <v>48</v>
      </c>
      <c r="C54" s="15" t="s">
        <v>75</v>
      </c>
      <c r="D54" s="8" t="s">
        <v>47</v>
      </c>
      <c r="E54" s="8" t="s">
        <v>52</v>
      </c>
      <c r="F54" s="14" t="s">
        <v>48</v>
      </c>
      <c r="G54" s="9"/>
      <c r="H54" s="10" t="n">
        <v>1</v>
      </c>
      <c r="I54" s="11" t="n">
        <f aca="false">G54*H54</f>
        <v>0</v>
      </c>
    </row>
    <row r="55" customFormat="false" ht="37.3" hidden="false" customHeight="false" outlineLevel="0" collapsed="false">
      <c r="B55" s="6" t="n">
        <v>49</v>
      </c>
      <c r="C55" s="15" t="s">
        <v>76</v>
      </c>
      <c r="D55" s="8" t="s">
        <v>47</v>
      </c>
      <c r="E55" s="8" t="s">
        <v>52</v>
      </c>
      <c r="F55" s="14" t="s">
        <v>48</v>
      </c>
      <c r="G55" s="9"/>
      <c r="H55" s="10" t="n">
        <v>1</v>
      </c>
      <c r="I55" s="11" t="n">
        <f aca="false">G55*H55</f>
        <v>0</v>
      </c>
    </row>
    <row r="56" customFormat="false" ht="14.25" hidden="false" customHeight="false" outlineLevel="0" collapsed="false">
      <c r="B56" s="16"/>
      <c r="C56" s="16"/>
      <c r="D56" s="16"/>
      <c r="E56" s="16"/>
      <c r="F56" s="16"/>
      <c r="G56" s="16"/>
      <c r="H56" s="17" t="s">
        <v>77</v>
      </c>
      <c r="I56" s="11" t="n">
        <f aca="false">SUM(I7:I55)</f>
        <v>0</v>
      </c>
    </row>
    <row r="57" customFormat="false" ht="14.25" hidden="false" customHeight="false" outlineLevel="0" collapsed="false">
      <c r="B57" s="16"/>
      <c r="C57" s="16"/>
      <c r="D57" s="16"/>
      <c r="E57" s="16"/>
      <c r="F57" s="16"/>
      <c r="G57" s="16"/>
      <c r="H57" s="17" t="s">
        <v>78</v>
      </c>
      <c r="I57" s="11"/>
    </row>
    <row r="58" customFormat="false" ht="14.25" hidden="false" customHeight="false" outlineLevel="0" collapsed="false">
      <c r="B58" s="16"/>
      <c r="C58" s="16"/>
      <c r="D58" s="16"/>
      <c r="E58" s="16"/>
      <c r="F58" s="16"/>
      <c r="G58" s="16"/>
      <c r="H58" s="17" t="s">
        <v>79</v>
      </c>
      <c r="I58" s="11" t="n">
        <f aca="false">I56+I57</f>
        <v>0</v>
      </c>
    </row>
    <row r="61" customFormat="false" ht="14.25" hidden="false" customHeight="false" outlineLevel="0" collapsed="false">
      <c r="C61" s="18"/>
    </row>
    <row r="62" customFormat="false" ht="14.25" hidden="false" customHeight="false" outlineLevel="0" collapsed="false">
      <c r="C62" s="18"/>
    </row>
    <row r="63" customFormat="false" ht="28.35" hidden="false" customHeight="false" outlineLevel="0" collapsed="false">
      <c r="C63" s="18" t="s">
        <v>80</v>
      </c>
    </row>
    <row r="64" customFormat="false" ht="28.35" hidden="false" customHeight="false" outlineLevel="0" collapsed="false">
      <c r="C64" s="18" t="s">
        <v>81</v>
      </c>
    </row>
    <row r="65" customFormat="false" ht="41.75" hidden="false" customHeight="false" outlineLevel="0" collapsed="false">
      <c r="C65" s="18" t="s">
        <v>82</v>
      </c>
    </row>
    <row r="66" customFormat="false" ht="95.5" hidden="false" customHeight="false" outlineLevel="0" collapsed="false">
      <c r="C66" s="18" t="s">
        <v>83</v>
      </c>
    </row>
    <row r="67" customFormat="false" ht="41.75" hidden="false" customHeight="false" outlineLevel="0" collapsed="false">
      <c r="C67" s="18" t="s">
        <v>84</v>
      </c>
    </row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2025-04-09T14:18:12Z</dcterms:created>
  <dc:creator/>
  <dc:description/>
  <dc:language>ru-RU</dc:language>
  <cp:lastModifiedBy/>
  <dcterms:modified xsi:type="dcterms:W3CDTF">2026-08-03T13:02:38Z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