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<sst xmlns="http://schemas.openxmlformats.org/spreadsheetml/2006/main" count="57" uniqueCount="46">
  <si>
    <t xml:space="preserve">Спецификация: ОКПД2 28.23.25.000 Поставка расходных материалов для централизованной печати для нужд  АО "ВНИИГ им. Б.Е. Веденеева"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</si>
  <si>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</si>
  <si>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</si>
  <si>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Технические и функциональные характеристики</t>
  </si>
  <si>
    <t xml:space="preserve">Срок поставки</t>
  </si>
  <si>
    <t xml:space="preserve">Цена за единицу,
руб. без НДС</t>
  </si>
  <si>
    <t xml:space="preserve">Количество</t>
  </si>
  <si>
    <t xml:space="preserve">Сумма,
руб. без НДС</t>
  </si>
  <si>
    <t xml:space="preserve">Спецификация №1. 
Адрес поставки: 195220, г. Санкт-Петербург, ул. Гжатская, д.21</t>
  </si>
  <si>
    <t xml:space="preserve">Право на использование программного обеспечения Piping Systems FluidFlow 3.xx BUNDLE OFFER ALL MODULES STANDALONE, support subscription 1 year </t>
  </si>
  <si>
    <t xml:space="preserve">С 25.04.2026 г.</t>
  </si>
  <si>
    <t xml:space="preserve">Контейнер для отработанного тонера для Xerox WorkCentre 7830/AltaLink C8030</t>
  </si>
  <si>
    <t xml:space="preserve">Назначение: для МФУ Xerox WorkCentre 7830/AltaLink C8030
Ресурс: не менее 43000 страниц</t>
  </si>
  <si>
    <t xml:space="preserve">в течение 60 календарных дней с даты заключения договора</t>
  </si>
  <si>
    <t xml:space="preserve">Оригинальный Принт картридж (Drum cartridge) для Xerox WorkCentre 7830/AltaLink C8030 </t>
  </si>
  <si>
    <t xml:space="preserve">Артикул производителя: 013R00662
Ресурс: не менее 125000 страниц</t>
  </si>
  <si>
    <t xml:space="preserve">Оригинальный очиститель ремня переноса для Xerox WorkCentre 7830/AltaLink C8030 </t>
  </si>
  <si>
    <t xml:space="preserve">Артикул производителя: 001R00613
Ресурс: не менее 160000 страниц</t>
  </si>
  <si>
    <t xml:space="preserve">Оригинальный второй ролик переноса смещения для Xerox WorkCentre 7830/AltaLink C8030 </t>
  </si>
  <si>
    <t xml:space="preserve">Артикул производителя: 008R13064
Ресурс: не менее 200000 страниц</t>
  </si>
  <si>
    <t xml:space="preserve">Оригинальный картридж черный тип MP CW2200 для RICOH MP CW2201</t>
  </si>
  <si>
    <t xml:space="preserve">Цвет: черный
Артикул производителя: 841635
Ресурс: не менее 834 страниц</t>
  </si>
  <si>
    <t xml:space="preserve">Оригинальный картридж голубой тип MP CW2200 для RICOH MP CW2201</t>
  </si>
  <si>
    <t xml:space="preserve">Цвет: голубой 
Артикул производителя: 841636
Ресурс: не менее 440 страниц</t>
  </si>
  <si>
    <t xml:space="preserve">Оригинальный картридж пурпурный тип MP CW2200 для RICOH MP CW2201</t>
  </si>
  <si>
    <t xml:space="preserve">Цвет: пурпурный 
Артикул производителя: 841637
Ресурс: не менее 440 страниц</t>
  </si>
  <si>
    <t xml:space="preserve">Оригинальный картридж желтый тип MP CW2200 для RICOH MP CW2201</t>
  </si>
  <si>
    <t xml:space="preserve">Цвет: желтый 
Артикул производителя: 841638
Ресурс: не менее 440 страниц</t>
  </si>
  <si>
    <t xml:space="preserve">Оригинальный сборник отработки RICOH CW2200 для RICOH MP CW2201</t>
  </si>
  <si>
    <t xml:space="preserve">Назначение: для RICOH MP CW2201
Артикул: D6706413
Ресурс: не менее 100000 страниц</t>
  </si>
  <si>
    <t xml:space="preserve">Оригинальный контейнер для сбора отработанного тонера Sharp BPHB700 для МФУ Sharp BP60C31EU </t>
  </si>
  <si>
    <t xml:space="preserve">Назначение: для МФУ Sharp BP60C31EU
Артикул: BPHB700 
Ресурс: не менее 50000 страниц</t>
  </si>
  <si>
    <t xml:space="preserve">Оригинальный бункер для отработанного тонера для МФУ Xerox AltaLink C8155</t>
  </si>
  <si>
    <t xml:space="preserve">Назначение: для МФУ Xerox Xerox AltaLink C8155
Артикул производителя: 008R08101
Ресурс: не менее 121000 страниц</t>
  </si>
  <si>
    <t xml:space="preserve">Оригинальный Принт картридж (Drum cartridge) для МФУ Xerox AltaLink C8155</t>
  </si>
  <si>
    <t xml:space="preserve">Назначение: для МФУ Xerox Xerox AltaLink C8155
Артикул производителя: 013R00681
Ресурс: не менее 125000 страниц</t>
  </si>
  <si>
    <t xml:space="preserve">Оригинальный очиститель ремня переноса для  МФУ Xerox AltaLink C8155</t>
  </si>
  <si>
    <t xml:space="preserve">Назначение: для МФУ Xerox Xerox AltaLink C8155
Артикул производителя: 001R00623
Ресурс: не менее 160000 страниц</t>
  </si>
  <si>
    <t xml:space="preserve"> Оригинальный второй ролик переноса смещения для МФУ Xerox AltaLink C8155</t>
  </si>
  <si>
    <t xml:space="preserve">Назначение: для МФУ Xerox Xerox AltaLink C8155
Артикул производителя: 008R08103
Ресурс: не менее 200000 страниц</t>
  </si>
  <si>
    <t xml:space="preserve">Спецификация №2.  
Адрес поставки: 660062, Красноярский край, г. Красноярск, ул. Высотная, зд.2</t>
  </si>
  <si>
    <t xml:space="preserve">Итого без НДС</t>
  </si>
  <si>
    <t xml:space="preserve">НДС (__)%</t>
  </si>
  <si>
    <t xml:space="preserve">Итого с НДС</t>
  </si>
  <si>
    <t xml:space="preserve">Проведение закупки планируется в начале 2027г, поставка — ориентировочно на май 2027г</t>
  </si>
  <si>
    <t xml:space="preserve">В стоимость товара должна входить доставка до  места нахождения Покупателя согласно Спецификации №1 и Спецификации №2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</si>
</sst>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10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C9211E"/>
      <name val="Open Sans"/>
      <family val="2"/>
      <charset val="1"/>
    </font>
    <font>
      <b val="true"/>
      <sz val="14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  <fill>
      <patternFill patternType="solid">
        <fgColor rgb="FFFFFFFF"/>
        <bgColor rgb="FFFFFFD7"/>
      </patternFill>
    </fill>
    <fill>
      <patternFill patternType="solid">
        <fgColor rgb="FFD32F2F"/>
        <bgColor rgb="FFC9211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7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32F2F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35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J7" activeCellId="0" sqref="J7"/>
    </sheetView>
  </sheetViews>
  <sheetFormatPr defaultColWidth="11.29296875" defaultRowHeight="12.75" zeroHeight="false" outlineLevelRow="0" outlineLevelCol="0"/>
  <cols>
    <col collapsed="false" customWidth="true" hidden="false" outlineLevel="0" max="1" min="1" style="1" width="4.13"/>
    <col collapsed="false" customWidth="true" hidden="false" outlineLevel="0" max="2" min="2" style="1" width="6"/>
    <col collapsed="false" customWidth="true" hidden="false" outlineLevel="0" max="3" min="3" style="1" width="55.57"/>
    <col collapsed="false" customWidth="true" hidden="false" outlineLevel="0" max="4" min="4" style="1" width="37.77"/>
    <col collapsed="false" customWidth="true" hidden="false" outlineLevel="0" max="5" min="5" style="1" width="20.14"/>
    <col collapsed="false" customWidth="true" hidden="false" outlineLevel="0" max="6" min="6" style="1" width="14.86"/>
    <col collapsed="false" customWidth="true" hidden="false" outlineLevel="0" max="7" min="7" style="1" width="8.71"/>
    <col collapsed="false" customWidth="true" hidden="false" outlineLevel="0" max="8" min="8" style="1" width="17.43"/>
    <col collapsed="false" customWidth="true" hidden="false" outlineLevel="0" max="16384" min="16376" style="1" width="11.23"/>
  </cols>
  <sheetData>
    <row r="2" customFormat="false" ht="24.45" hidden="false" customHeight="false" outlineLevel="0" collapsed="false">
      <c r="D2" s="2"/>
    </row>
    <row r="4" customFormat="false" ht="17.35" hidden="false" customHeight="false" outlineLevel="0" collapsed="false">
      <c r="C4" s="3" t="s">
        <v>0</v>
      </c>
    </row>
    <row r="6" customFormat="false" ht="39.55" hidden="false" customHeight="false" outlineLevel="0" collapsed="false"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5" t="s">
        <v>6</v>
      </c>
      <c r="H6" s="4" t="s">
        <v>7</v>
      </c>
    </row>
    <row r="7" customFormat="false" ht="46.25" hidden="false" customHeight="true" outlineLevel="0" collapsed="false">
      <c r="B7" s="6" t="s">
        <v>8</v>
      </c>
      <c r="C7" s="6" t="s">
        <v>9</v>
      </c>
      <c r="D7" s="6" t="s">
        <v>10</v>
      </c>
      <c r="E7" s="6"/>
      <c r="F7" s="6"/>
      <c r="G7" s="6" t="n">
        <v>1</v>
      </c>
      <c r="H7" s="6" t="n">
        <f aca="false">F7*G7</f>
        <v>0</v>
      </c>
    </row>
    <row r="8" customFormat="false" ht="39.55" hidden="false" customHeight="true" outlineLevel="0" collapsed="false">
      <c r="B8" s="7" t="n">
        <v>1</v>
      </c>
      <c r="C8" s="8" t="s">
        <v>11</v>
      </c>
      <c r="D8" s="8" t="s">
        <v>12</v>
      </c>
      <c r="E8" s="9" t="s">
        <v>13</v>
      </c>
      <c r="F8" s="10"/>
      <c r="G8" s="11" t="n">
        <v>45</v>
      </c>
      <c r="H8" s="12" t="n">
        <f aca="false">F8*G8</f>
        <v>0</v>
      </c>
    </row>
    <row r="9" customFormat="false" ht="26.85" hidden="false" customHeight="false" outlineLevel="0" collapsed="false">
      <c r="B9" s="7" t="n">
        <v>2</v>
      </c>
      <c r="C9" s="8" t="s">
        <v>14</v>
      </c>
      <c r="D9" s="8" t="s">
        <v>15</v>
      </c>
      <c r="E9" s="9"/>
      <c r="F9" s="10"/>
      <c r="G9" s="11" t="n">
        <v>24</v>
      </c>
      <c r="H9" s="12" t="n">
        <f aca="false">F9*G9</f>
        <v>0</v>
      </c>
    </row>
    <row r="10" customFormat="false" ht="26.85" hidden="false" customHeight="false" outlineLevel="0" collapsed="false">
      <c r="B10" s="7" t="n">
        <v>3</v>
      </c>
      <c r="C10" s="8" t="s">
        <v>16</v>
      </c>
      <c r="D10" s="8" t="s">
        <v>17</v>
      </c>
      <c r="E10" s="9"/>
      <c r="F10" s="10"/>
      <c r="G10" s="11" t="n">
        <v>6</v>
      </c>
      <c r="H10" s="12" t="n">
        <f aca="false">F10*G10</f>
        <v>0</v>
      </c>
    </row>
    <row r="11" customFormat="false" ht="26.85" hidden="false" customHeight="false" outlineLevel="0" collapsed="false">
      <c r="B11" s="7" t="n">
        <v>4</v>
      </c>
      <c r="C11" s="8" t="s">
        <v>18</v>
      </c>
      <c r="D11" s="8" t="s">
        <v>19</v>
      </c>
      <c r="E11" s="9"/>
      <c r="F11" s="10"/>
      <c r="G11" s="11" t="n">
        <v>4</v>
      </c>
      <c r="H11" s="12" t="n">
        <f aca="false">F11*G11</f>
        <v>0</v>
      </c>
    </row>
    <row r="12" customFormat="false" ht="39" hidden="false" customHeight="true" outlineLevel="0" collapsed="false">
      <c r="B12" s="7" t="n">
        <v>5</v>
      </c>
      <c r="C12" s="8" t="s">
        <v>20</v>
      </c>
      <c r="D12" s="8" t="s">
        <v>21</v>
      </c>
      <c r="E12" s="9"/>
      <c r="F12" s="10"/>
      <c r="G12" s="11" t="n">
        <v>8</v>
      </c>
      <c r="H12" s="12" t="n">
        <f aca="false">F12*G12</f>
        <v>0</v>
      </c>
    </row>
    <row r="13" customFormat="false" ht="39" hidden="false" customHeight="true" outlineLevel="0" collapsed="false">
      <c r="B13" s="7" t="n">
        <v>6</v>
      </c>
      <c r="C13" s="8" t="s">
        <v>22</v>
      </c>
      <c r="D13" s="8" t="s">
        <v>23</v>
      </c>
      <c r="E13" s="9"/>
      <c r="F13" s="10"/>
      <c r="G13" s="11" t="n">
        <v>8</v>
      </c>
      <c r="H13" s="12" t="n">
        <f aca="false">F13*G13</f>
        <v>0</v>
      </c>
    </row>
    <row r="14" customFormat="false" ht="39" hidden="false" customHeight="true" outlineLevel="0" collapsed="false">
      <c r="B14" s="7" t="n">
        <v>7</v>
      </c>
      <c r="C14" s="8" t="s">
        <v>24</v>
      </c>
      <c r="D14" s="8" t="s">
        <v>25</v>
      </c>
      <c r="E14" s="9"/>
      <c r="F14" s="10"/>
      <c r="G14" s="11" t="n">
        <v>8</v>
      </c>
      <c r="H14" s="12" t="n">
        <f aca="false">F14*G14</f>
        <v>0</v>
      </c>
    </row>
    <row r="15" customFormat="false" ht="39" hidden="false" customHeight="true" outlineLevel="0" collapsed="false">
      <c r="B15" s="7" t="n">
        <v>8</v>
      </c>
      <c r="C15" s="8" t="s">
        <v>26</v>
      </c>
      <c r="D15" s="8" t="s">
        <v>27</v>
      </c>
      <c r="E15" s="9"/>
      <c r="F15" s="10"/>
      <c r="G15" s="11" t="n">
        <v>8</v>
      </c>
      <c r="H15" s="12" t="n">
        <f aca="false">F15*G15</f>
        <v>0</v>
      </c>
    </row>
    <row r="16" customFormat="false" ht="39" hidden="false" customHeight="true" outlineLevel="0" collapsed="false">
      <c r="B16" s="7" t="n">
        <v>9</v>
      </c>
      <c r="C16" s="8" t="s">
        <v>28</v>
      </c>
      <c r="D16" s="8" t="s">
        <v>29</v>
      </c>
      <c r="E16" s="9"/>
      <c r="F16" s="10"/>
      <c r="G16" s="11" t="n">
        <v>4</v>
      </c>
      <c r="H16" s="12" t="n">
        <f aca="false">F16*G16</f>
        <v>0</v>
      </c>
    </row>
    <row r="17" customFormat="false" ht="52.2" hidden="false" customHeight="false" outlineLevel="0" collapsed="false">
      <c r="B17" s="7" t="n">
        <v>10</v>
      </c>
      <c r="C17" s="8" t="s">
        <v>30</v>
      </c>
      <c r="D17" s="8" t="s">
        <v>31</v>
      </c>
      <c r="E17" s="9"/>
      <c r="F17" s="10"/>
      <c r="G17" s="11" t="n">
        <v>10</v>
      </c>
      <c r="H17" s="12" t="n">
        <f aca="false">F17*G17</f>
        <v>0</v>
      </c>
    </row>
    <row r="18" customFormat="false" ht="52.2" hidden="false" customHeight="false" outlineLevel="0" collapsed="false">
      <c r="B18" s="7" t="n">
        <v>11</v>
      </c>
      <c r="C18" s="13" t="s">
        <v>32</v>
      </c>
      <c r="D18" s="13" t="s">
        <v>33</v>
      </c>
      <c r="E18" s="9"/>
      <c r="F18" s="10"/>
      <c r="G18" s="11" t="n">
        <v>10</v>
      </c>
      <c r="H18" s="12" t="n">
        <f aca="false">F18*G18</f>
        <v>0</v>
      </c>
    </row>
    <row r="19" customFormat="false" ht="52.2" hidden="false" customHeight="false" outlineLevel="0" collapsed="false">
      <c r="B19" s="7" t="n">
        <v>12</v>
      </c>
      <c r="C19" s="8" t="s">
        <v>34</v>
      </c>
      <c r="D19" s="8" t="s">
        <v>35</v>
      </c>
      <c r="E19" s="9"/>
      <c r="F19" s="10"/>
      <c r="G19" s="11" t="n">
        <v>8</v>
      </c>
      <c r="H19" s="12" t="n">
        <f aca="false">F19*G19</f>
        <v>0</v>
      </c>
    </row>
    <row r="20" customFormat="false" ht="52.2" hidden="false" customHeight="false" outlineLevel="0" collapsed="false">
      <c r="B20" s="7" t="n">
        <v>13</v>
      </c>
      <c r="C20" s="8" t="s">
        <v>36</v>
      </c>
      <c r="D20" s="8" t="s">
        <v>37</v>
      </c>
      <c r="E20" s="9"/>
      <c r="F20" s="10"/>
      <c r="G20" s="11" t="n">
        <v>4</v>
      </c>
      <c r="H20" s="12" t="n">
        <f aca="false">F20*G20</f>
        <v>0</v>
      </c>
    </row>
    <row r="21" customFormat="false" ht="52.2" hidden="false" customHeight="false" outlineLevel="0" collapsed="false">
      <c r="B21" s="7" t="n">
        <v>14</v>
      </c>
      <c r="C21" s="8" t="s">
        <v>38</v>
      </c>
      <c r="D21" s="8" t="s">
        <v>39</v>
      </c>
      <c r="E21" s="9"/>
      <c r="F21" s="10"/>
      <c r="G21" s="11" t="n">
        <v>2</v>
      </c>
      <c r="H21" s="12" t="n">
        <f aca="false">F21*G21</f>
        <v>0</v>
      </c>
    </row>
    <row r="22" customFormat="false" ht="26.25" hidden="false" customHeight="true" outlineLevel="0" collapsed="false">
      <c r="B22" s="6" t="s">
        <v>40</v>
      </c>
      <c r="C22" s="6"/>
      <c r="D22" s="6"/>
      <c r="E22" s="6"/>
      <c r="F22" s="6"/>
      <c r="G22" s="6"/>
      <c r="H22" s="6"/>
    </row>
    <row r="23" customFormat="false" ht="39.55" hidden="false" customHeight="true" outlineLevel="0" collapsed="false">
      <c r="B23" s="7" t="n">
        <v>1</v>
      </c>
      <c r="C23" s="8" t="s">
        <v>20</v>
      </c>
      <c r="D23" s="8" t="s">
        <v>21</v>
      </c>
      <c r="E23" s="9" t="s">
        <v>13</v>
      </c>
      <c r="F23" s="10"/>
      <c r="G23" s="11" t="n">
        <v>2</v>
      </c>
      <c r="H23" s="12" t="n">
        <f aca="false">F23*G23</f>
        <v>0</v>
      </c>
    </row>
    <row r="24" customFormat="false" ht="39.55" hidden="false" customHeight="false" outlineLevel="0" collapsed="false">
      <c r="B24" s="7" t="n">
        <v>2</v>
      </c>
      <c r="C24" s="8" t="s">
        <v>22</v>
      </c>
      <c r="D24" s="8" t="s">
        <v>23</v>
      </c>
      <c r="E24" s="9"/>
      <c r="F24" s="10"/>
      <c r="G24" s="11" t="n">
        <v>1</v>
      </c>
      <c r="H24" s="12" t="n">
        <f aca="false">F24*G24</f>
        <v>0</v>
      </c>
    </row>
    <row r="25" customFormat="false" ht="39.55" hidden="false" customHeight="false" outlineLevel="0" collapsed="false">
      <c r="B25" s="7" t="n">
        <v>3</v>
      </c>
      <c r="C25" s="8" t="s">
        <v>24</v>
      </c>
      <c r="D25" s="8" t="s">
        <v>25</v>
      </c>
      <c r="E25" s="9"/>
      <c r="F25" s="10"/>
      <c r="G25" s="11" t="n">
        <v>2</v>
      </c>
      <c r="H25" s="12" t="n">
        <f aca="false">F25*G25</f>
        <v>0</v>
      </c>
    </row>
    <row r="26" customFormat="false" ht="39.55" hidden="false" customHeight="false" outlineLevel="0" collapsed="false">
      <c r="B26" s="7" t="n">
        <v>4</v>
      </c>
      <c r="C26" s="8" t="s">
        <v>26</v>
      </c>
      <c r="D26" s="8" t="s">
        <v>27</v>
      </c>
      <c r="E26" s="9"/>
      <c r="F26" s="10"/>
      <c r="G26" s="11" t="n">
        <v>1</v>
      </c>
      <c r="H26" s="12" t="n">
        <f aca="false">F26*G26</f>
        <v>0</v>
      </c>
    </row>
    <row r="27" customFormat="false" ht="39.55" hidden="false" customHeight="false" outlineLevel="0" collapsed="false">
      <c r="B27" s="7" t="n">
        <v>5</v>
      </c>
      <c r="C27" s="8" t="s">
        <v>28</v>
      </c>
      <c r="D27" s="8" t="s">
        <v>29</v>
      </c>
      <c r="E27" s="9"/>
      <c r="F27" s="10"/>
      <c r="G27" s="11" t="n">
        <v>1</v>
      </c>
      <c r="H27" s="12" t="n">
        <f aca="false">F27*G27</f>
        <v>0</v>
      </c>
    </row>
    <row r="28" customFormat="false" ht="15" hidden="false" customHeight="false" outlineLevel="0" collapsed="false">
      <c r="G28" s="14" t="s">
        <v>41</v>
      </c>
      <c r="H28" s="12" t="n">
        <f aca="false">SUM(H7:H27)</f>
        <v>0</v>
      </c>
    </row>
    <row r="29" customFormat="false" ht="15" hidden="false" customHeight="false" outlineLevel="0" collapsed="false">
      <c r="G29" s="14" t="s">
        <v>42</v>
      </c>
      <c r="H29" s="12"/>
    </row>
    <row r="30" customFormat="false" ht="15" hidden="false" customHeight="false" outlineLevel="0" collapsed="false">
      <c r="G30" s="14" t="s">
        <v>43</v>
      </c>
      <c r="H30" s="12" t="n">
        <f aca="false">H28+H29</f>
        <v>0</v>
      </c>
    </row>
    <row r="31" customFormat="false" ht="14.25" hidden="false" customHeight="true" outlineLevel="0" collapsed="false"/>
    <row r="32" customFormat="false" ht="12.75" hidden="false" customHeight="false" outlineLevel="0" collapsed="false">
      <c r="C32" s="15"/>
    </row>
    <row r="33" customFormat="false" ht="48.5" hidden="false" customHeight="false" outlineLevel="0" collapsed="false">
      <c r="C33" s="16" t="s">
        <v>44</v>
      </c>
    </row>
    <row r="35" customFormat="false" ht="48.5" hidden="false" customHeight="false" outlineLevel="0" collapsed="false">
      <c r="C35" s="16" t="s">
        <v>45</v>
      </c>
    </row>
  </sheetData>
  <mergeCells count="4">
    <mergeCell ref="B7:H7"/>
    <mergeCell ref="E8:E21"/>
    <mergeCell ref="B22:H22"/>
    <mergeCell ref="E23:E2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288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2025-04-09T14:18:12Z</dcterms:created>
  <dc:creator/>
  <dc:description/>
  <dc:language>ru-RU</dc:language>
  <cp:lastModifiedBy/>
  <dcterms:modified xsi:type="dcterms:W3CDTF">2026-08-03T16:01:42Z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