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<sst xmlns="http://schemas.openxmlformats.org/spreadsheetml/2006/main" count="29" uniqueCount="26">
  <si>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</si>
  <si>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</si>
  <si>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</si>
  <si>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</si>
  <si>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</si>
  <si>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</si>
  <si>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</si>
  <si>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</si>
  <si>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</si>
  <si>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Замена светильников на автомобильных дорогах общего пользования регионального и межмуниципального значения Ульяновской области 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</si>
  <si>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</si>
  <si>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</si>
  <si>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</si>
  <si>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</si>
  <si>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</si>
  <si>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</si>
  <si>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</si>
  <si>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</si>
  <si>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АХП Здание по Советский пр., д. 4</t>
  </si>
  <si>
    <t xml:space="preserve">АХП Здание по Советский пр., д. 8</t>
  </si>
  <si>
    <t xml:space="preserve">АХП Здание по Советский пр., д. 10</t>
  </si>
  <si>
    <t xml:space="preserve">АХП Здание по Советский пр., д. 12</t>
  </si>
  <si>
    <t xml:space="preserve">Общая стоимость закупаемых товаров, работ, услуг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</si>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</sst>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0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D18" activeCellId="0" sqref="D1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1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14886183.05</v>
      </c>
      <c r="F15" s="20"/>
      <c r="G15" s="19" t="n">
        <f aca="false">H15/1.22</f>
        <v>0</v>
      </c>
      <c r="H15" s="19" t="n">
        <f aca="false">$F$15*E15</f>
        <v>0</v>
      </c>
    </row>
    <row r="16" customFormat="false" ht="15" hidden="false" customHeight="false" outlineLevel="0" collapsed="false">
      <c r="B16" s="17" t="n">
        <v>2</v>
      </c>
      <c r="C16" s="18" t="s">
        <v>17</v>
      </c>
      <c r="D16" s="18" t="s">
        <v>19</v>
      </c>
      <c r="E16" s="19" t="n">
        <v>1926396.54</v>
      </c>
      <c r="F16" s="20"/>
      <c r="G16" s="19" t="n">
        <f aca="false">H16/1.22</f>
        <v>0</v>
      </c>
      <c r="H16" s="19" t="n">
        <f aca="false">$F$15*E16</f>
        <v>0</v>
      </c>
    </row>
    <row r="17" customFormat="false" ht="15" hidden="false" customHeight="false" outlineLevel="0" collapsed="false">
      <c r="B17" s="17" t="n">
        <v>3</v>
      </c>
      <c r="C17" s="18" t="s">
        <v>17</v>
      </c>
      <c r="D17" s="18" t="s">
        <v>20</v>
      </c>
      <c r="E17" s="19" t="n">
        <v>2253842.76</v>
      </c>
      <c r="F17" s="20"/>
      <c r="G17" s="19" t="n">
        <f aca="false">H17/1.22</f>
        <v>0</v>
      </c>
      <c r="H17" s="19" t="n">
        <f aca="false">$F$15*E17</f>
        <v>0</v>
      </c>
    </row>
    <row r="18" customFormat="false" ht="15" hidden="false" customHeight="false" outlineLevel="0" collapsed="false">
      <c r="B18" s="17" t="n">
        <v>4</v>
      </c>
      <c r="C18" s="18" t="s">
        <v>17</v>
      </c>
      <c r="D18" s="18" t="s">
        <v>21</v>
      </c>
      <c r="E18" s="19" t="n">
        <v>1843750.23</v>
      </c>
      <c r="F18" s="20"/>
      <c r="G18" s="19" t="n">
        <f aca="false">H18/1.22</f>
        <v>0</v>
      </c>
      <c r="H18" s="19" t="n">
        <f aca="false">$F$15*E18</f>
        <v>0</v>
      </c>
    </row>
    <row r="19" customFormat="false" ht="15" hidden="false" customHeight="true" outlineLevel="0" collapsed="false">
      <c r="B19" s="21" t="s">
        <v>22</v>
      </c>
      <c r="C19" s="21"/>
      <c r="D19" s="21"/>
      <c r="E19" s="21"/>
      <c r="F19" s="21"/>
      <c r="G19" s="22" t="n">
        <f aca="false">SUM(G15:G18)</f>
        <v>0</v>
      </c>
      <c r="H19" s="22" t="n">
        <f aca="false">SUM(H15:H18)</f>
        <v>0</v>
      </c>
    </row>
    <row r="20" customFormat="false" ht="15" hidden="false" customHeight="false" outlineLevel="0" collapsed="false">
      <c r="B20" s="23" t="s">
        <v>23</v>
      </c>
    </row>
    <row r="21" s="1" customFormat="true" ht="15" hidden="false" customHeight="false" outlineLevel="0" collapsed="false"/>
    <row r="22" s="1" customFormat="true" ht="15" hidden="false" customHeight="false" outlineLevel="0" collapsed="false"/>
    <row r="23" customFormat="false" ht="15" hidden="false" customHeight="false" outlineLevel="0" collapsed="false">
      <c r="B23" s="24"/>
      <c r="C23" s="25"/>
      <c r="D23" s="26"/>
      <c r="E23" s="27"/>
      <c r="F23" s="27"/>
      <c r="G23" s="27"/>
      <c r="H23" s="27"/>
      <c r="I23" s="25"/>
      <c r="J23" s="25"/>
      <c r="K23" s="25"/>
      <c r="L23" s="25"/>
      <c r="M23" s="28"/>
      <c r="N23" s="28"/>
      <c r="O23" s="28"/>
      <c r="P23" s="28"/>
      <c r="Q23" s="28"/>
    </row>
    <row r="24" customFormat="false" ht="15" hidden="false" customHeight="false" outlineLevel="0" collapsed="false">
      <c r="B24" s="24"/>
      <c r="C24" s="25"/>
      <c r="D24" s="26"/>
      <c r="E24" s="27"/>
      <c r="F24" s="27"/>
      <c r="G24" s="27"/>
      <c r="H24" s="27"/>
      <c r="I24" s="25"/>
      <c r="J24" s="25"/>
      <c r="K24" s="25"/>
      <c r="L24" s="25"/>
      <c r="M24" s="28"/>
      <c r="N24" s="28"/>
      <c r="O24" s="28"/>
      <c r="P24" s="28"/>
      <c r="Q24" s="28"/>
    </row>
    <row r="25" customFormat="false" ht="15" hidden="false" customHeight="false" outlineLevel="0" collapsed="false">
      <c r="B25" s="24"/>
      <c r="C25" s="25"/>
      <c r="D25" s="26"/>
      <c r="E25" s="27"/>
      <c r="F25" s="27"/>
      <c r="G25" s="27"/>
      <c r="H25" s="27"/>
      <c r="I25" s="25"/>
      <c r="J25" s="25"/>
      <c r="K25" s="25"/>
      <c r="L25" s="25"/>
      <c r="M25" s="28"/>
      <c r="N25" s="28"/>
      <c r="O25" s="28"/>
      <c r="P25" s="28"/>
      <c r="Q25" s="28"/>
    </row>
    <row r="26" customFormat="false" ht="15" hidden="false" customHeight="false" outlineLevel="0" collapsed="false">
      <c r="B26" s="24"/>
      <c r="C26" s="25"/>
      <c r="D26" s="26"/>
      <c r="E26" s="27"/>
      <c r="F26" s="27"/>
      <c r="G26" s="27"/>
      <c r="H26" s="27"/>
      <c r="I26" s="25"/>
      <c r="J26" s="25"/>
      <c r="K26" s="25"/>
      <c r="L26" s="25"/>
      <c r="M26" s="28"/>
      <c r="N26" s="28"/>
      <c r="O26" s="28"/>
      <c r="P26" s="28"/>
      <c r="Q26" s="28"/>
    </row>
    <row r="27" customFormat="false" ht="15" hidden="false" customHeight="false" outlineLevel="0" collapsed="false">
      <c r="C27" s="29" t="s">
        <v>24</v>
      </c>
      <c r="D27" s="29"/>
      <c r="E27" s="29"/>
      <c r="F27" s="29"/>
      <c r="G27" s="29"/>
      <c r="H27" s="29"/>
      <c r="I27" s="29"/>
      <c r="J27" s="30"/>
      <c r="K27" s="30"/>
      <c r="L27" s="28"/>
      <c r="M27" s="28"/>
      <c r="N27" s="28"/>
      <c r="O27" s="28"/>
      <c r="P27" s="28"/>
      <c r="Q27" s="28"/>
    </row>
    <row r="28" customFormat="false" ht="15" hidden="false" customHeight="false" outlineLevel="0" collapsed="false">
      <c r="C28" s="29"/>
      <c r="D28" s="29"/>
      <c r="E28" s="29"/>
      <c r="F28" s="29"/>
      <c r="G28" s="29"/>
      <c r="H28" s="29"/>
      <c r="I28" s="29"/>
      <c r="J28" s="30"/>
      <c r="K28" s="30"/>
      <c r="L28" s="28"/>
      <c r="M28" s="28"/>
      <c r="N28" s="28"/>
      <c r="O28" s="28"/>
      <c r="P28" s="28"/>
      <c r="Q28" s="28"/>
    </row>
    <row r="29" customFormat="false" ht="15" hidden="false" customHeight="false" outlineLevel="0" collapsed="false">
      <c r="C29" s="29"/>
      <c r="D29" s="29" t="s">
        <v>25</v>
      </c>
      <c r="E29" s="29"/>
      <c r="F29" s="29"/>
      <c r="G29" s="29"/>
      <c r="H29" s="29"/>
      <c r="I29" s="29"/>
      <c r="J29" s="30"/>
      <c r="K29" s="30"/>
      <c r="L29" s="28"/>
      <c r="M29" s="28"/>
      <c r="N29" s="28"/>
      <c r="O29" s="28"/>
      <c r="P29" s="28"/>
      <c r="Q29" s="28"/>
    </row>
    <row r="30" customFormat="false" ht="15" hidden="false" customHeight="false" outlineLevel="0" collapsed="false">
      <c r="N30" s="28"/>
    </row>
    <row r="31" customFormat="false" ht="15" hidden="false" customHeight="false" outlineLevel="0" collapsed="false">
      <c r="N31" s="28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L6:O6"/>
    <mergeCell ref="C8:D8"/>
    <mergeCell ref="C9:I9"/>
    <mergeCell ref="C10:I10"/>
    <mergeCell ref="C11:I11"/>
    <mergeCell ref="B13:I13"/>
    <mergeCell ref="F15:F18"/>
    <mergeCell ref="B19:F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2026-08-06T12:45:37Z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