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2.vdi.rt.gslb\Profiles_PR_06\Profiles\vladimir.bukharev\Downloads\"/>
    </mc:Choice>
  </mc:AlternateContent>
  <bookViews>
    <workbookView xWindow="0" yWindow="0" windowWidth="16380" windowHeight="8190" tabRatio="500"/>
  </bookViews>
  <sheets>
    <sheet name="Лист 1" sheetId="1" r:id="rId1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M23" i="1" l="1"/>
  <c r="K23" i="1"/>
  <c r="N23" i="1" s="1"/>
  <c r="G23" i="1"/>
  <c r="H23" i="1" s="1"/>
  <c r="N22" i="1"/>
  <c r="M22" i="1"/>
  <c r="K22" i="1"/>
  <c r="G22" i="1"/>
  <c r="H22" i="1" s="1"/>
  <c r="K21" i="1"/>
  <c r="H21" i="1"/>
  <c r="G21" i="1"/>
  <c r="K20" i="1"/>
  <c r="H20" i="1"/>
  <c r="G20" i="1"/>
  <c r="M19" i="1"/>
  <c r="K19" i="1"/>
  <c r="N19" i="1" s="1"/>
  <c r="G19" i="1"/>
  <c r="H19" i="1" s="1"/>
  <c r="N18" i="1"/>
  <c r="M18" i="1"/>
  <c r="K18" i="1"/>
  <c r="G18" i="1"/>
  <c r="H18" i="1" s="1"/>
  <c r="K17" i="1"/>
  <c r="H17" i="1"/>
  <c r="G17" i="1"/>
  <c r="K16" i="1"/>
  <c r="H16" i="1"/>
  <c r="G16" i="1"/>
  <c r="M15" i="1"/>
  <c r="K15" i="1"/>
  <c r="N15" i="1" s="1"/>
  <c r="G15" i="1"/>
  <c r="H15" i="1" s="1"/>
  <c r="N14" i="1"/>
  <c r="K25" i="1" s="1"/>
  <c r="M14" i="1"/>
  <c r="K14" i="1"/>
  <c r="K24" i="1" s="1"/>
  <c r="G14" i="1"/>
  <c r="H14" i="1" s="1"/>
  <c r="N20" i="1" l="1"/>
  <c r="N16" i="1"/>
  <c r="M20" i="1"/>
  <c r="M16" i="1"/>
  <c r="M17" i="1"/>
  <c r="N17" i="1" s="1"/>
  <c r="M21" i="1"/>
  <c r="N21" i="1" s="1"/>
</calcChain>
</file>

<file path=xl/sharedStrings.xml><?xml version="1.0" encoding="utf-8"?>
<sst xmlns="http://schemas.openxmlformats.org/spreadsheetml/2006/main" count="72" uniqueCount="54">
  <si>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</si>
  <si>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</si>
  <si>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</si>
  <si>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</si>
  <si>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</si>
  <si>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</si>
  <si>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</si>
  <si>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Таблица 1. Оказание услуги видеонаблюдения в г. Санкт-Петербург(пролонгация, 25214 камера)</t>
  </si>
  <si>
    <t>№</t>
  </si>
  <si>
    <t>Тип*</t>
  </si>
  <si>
    <t>Наименование товара, работы, услуги</t>
  </si>
  <si>
    <t>Технические и функциональные характеристики</t>
  </si>
  <si>
    <t>Цена за единицу товара, работы, услуги, ПО  без НДС*(за 25214 камер)</t>
  </si>
  <si>
    <t>НДС к единице товара, работы, услуги, ПО, руб.</t>
  </si>
  <si>
    <r>
      <rPr>
        <b/>
        <sz val="12"/>
        <color theme="1"/>
        <rFont val="Times New Roman"/>
        <family val="1"/>
        <charset val="1"/>
      </rPr>
      <t>Цена за единицу  товара, работы, услуги, ПО,  с НДС*</t>
    </r>
    <r>
      <rPr>
        <b/>
        <sz val="12"/>
        <color theme="1"/>
        <rFont val="Times New Roman"/>
        <family val="1"/>
      </rPr>
      <t>(за 25214 камер)</t>
    </r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</si>
  <si>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</si>
  <si>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</si>
  <si>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</si>
  <si>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</si>
  <si>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</si>
  <si>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</si>
  <si>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</si>
  <si>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 xml:space="preserve">Страна Производства 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</si>
  <si>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</si>
  <si>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Номер реестровой записи поставляемого
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</si>
  <si>
    <t>Код ОКПД2</t>
  </si>
  <si>
    <t>1</t>
  </si>
  <si>
    <t>Услуга</t>
  </si>
  <si>
    <t>усл. ед</t>
  </si>
  <si>
    <t>2</t>
  </si>
  <si>
    <t>Оказание телекоммуникационных услуг по передаче данных с устройств мониторинга тип 3 (перечень 2) в центр обработки и хранения данных 1-й этап: со дня заключения договора по 30.11.2026</t>
  </si>
  <si>
    <t>3</t>
  </si>
  <si>
    <t>4</t>
  </si>
  <si>
    <t>5</t>
  </si>
  <si>
    <t>6</t>
  </si>
  <si>
    <t>7</t>
  </si>
  <si>
    <t>8</t>
  </si>
  <si>
    <t>9</t>
  </si>
  <si>
    <t>10</t>
  </si>
  <si>
    <t>* - товар, ПО, работа, услуга, артикул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</si>
  <si>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</si>
  <si>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</si>
  <si>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Ячейки, выделенные желтым цветом подлежат заполнению</t>
  </si>
  <si>
    <t>Ф.И.О. Руководителя __________________________ / подпись ______________________</t>
  </si>
  <si>
    <t>Заверяется печатью  - М.П.</t>
  </si>
  <si>
    <t>Оказание телекоммуникационных услуг по передаче данных с устройств мониторинга тип 1В (перечень 2) в центр обработки и хранения данных 2-й этап: с 01.12.2026 по 31.12.2026</t>
  </si>
  <si>
    <t>Оказание телекоммуникационных услуг по передаче данных с устройств мониторинга тип 3 (перечень 2) в центр обработки и хранения данных 2-й этап: с 01.12.2026 по 31.12.2026</t>
  </si>
  <si>
    <t>Оказание телекоммуникационных услуг по передаче данных с устройств мониторинга тип 1В (перечень 2) в центр обработки и хранения данных 4-й этап: с 01.03.2027 по 31.05.2027</t>
  </si>
  <si>
    <t>Оказание телекоммуникационных услуг по передаче данных с устройств мониторинга тип 1В (перечень 2) в центр обработки и хранения данных 5-й этап: с 01.06.2027 по 31.07.2027</t>
  </si>
  <si>
    <t>Оказание телекоммуникационных услуг по передаче данных с устройств мониторинга тип 3 (перечень 2) в центр обработки и хранения данных 4-й этап: с 01.03.2027 по 31.05.2027</t>
  </si>
  <si>
    <t>Оказание телекоммуникационных услуг по передаче данных с устройств мониторинга тип 3 (перечень 2) в центр обработки и хранения данных 5-й этап: с 01.06.2027 по 31.07.2027</t>
  </si>
  <si>
    <t>Оказание телекоммуникационных услуг по передаче данных с устройств мониторинга тип 3 (перечень 2) в центр обработки и хранения данных 3-й этап: с 01.01.2027 по 28.02.2027</t>
  </si>
  <si>
    <t>Оказание телекоммуникационных услуг по передаче данных с устройств мониторинга тип 1В (перечень 2) в центр обработки и хранения данных 3-й этап: с 01.01.2027 по 28.02.2027</t>
  </si>
  <si>
    <t>Оказание телекоммуникационных услуг по передаче данных с устройств мониторинга тип 1В (перечень 2) в центр обработки и хранения данных 1-й этап: со дня заключения договора по 30.11.2026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</si>
</sst>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9" x14ac:knownFonts="1">
    <font>
      <sz val="10"/>
      <name val="Arial"/>
      <family val="2"/>
      <charset val="1"/>
    </font>
    <font>
      <sz val="12"/>
      <color theme="1"/>
      <name val="Times New Roman"/>
      <family val="1"/>
      <charset val="1"/>
    </font>
    <font>
      <b/>
      <i/>
      <sz val="12"/>
      <color theme="1"/>
      <name val="Times New Roman"/>
      <family val="1"/>
      <charset val="1"/>
    </font>
    <font>
      <b/>
      <sz val="12"/>
      <color theme="1"/>
      <name val="Times New Roman"/>
      <family val="1"/>
      <charset val="1"/>
    </font>
    <font>
      <b/>
      <sz val="12"/>
      <color rgb="FFFF0000"/>
      <name val="Times New Roman"/>
      <family val="1"/>
      <charset val="1"/>
    </font>
    <font>
      <b/>
      <i/>
      <sz val="12"/>
      <color rgb="FFFF0000"/>
      <name val="Times New Roman"/>
      <family val="1"/>
      <charset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2" borderId="0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vertical="center" wrapText="1"/>
    </xf>
    <xf numFmtId="0" fontId="3" fillId="4" borderId="5" xfId="0" applyFont="1" applyFill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2" fontId="1" fillId="0" borderId="5" xfId="0" applyNumberFormat="1" applyFont="1" applyBorder="1" applyAlignment="1" applyProtection="1">
      <alignment horizontal="center"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0" fontId="1" fillId="4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8" fillId="0" borderId="0" xfId="0" applyFont="1"/>
    <xf numFmtId="0" fontId="3" fillId="0" borderId="5" xfId="0" applyFont="1" applyBorder="1" applyAlignment="1" applyProtection="1">
      <alignment vertical="top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vertical="center" wrapText="1"/>
    </xf>
    <xf numFmtId="164" fontId="2" fillId="0" borderId="5" xfId="0" applyNumberFormat="1" applyFont="1" applyBorder="1" applyAlignment="1" applyProtection="1">
      <alignment horizontal="center" vertical="center" wrapText="1"/>
    </xf>
    <xf numFmtId="164" fontId="1" fillId="0" borderId="6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1" fillId="4" borderId="0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4"/>
  <sheetViews>
    <sheetView tabSelected="1" zoomScale="90" zoomScaleNormal="90" workbookViewId="0">
      <selection activeCell="C7" sqref="A7:H7"/>
    </sheetView>
  </sheetViews>
  <sheetFormatPr defaultColWidth="9" defaultRowHeight="15.75" x14ac:dyDescent="0.2"/>
  <cols>
    <col min="1" max="1" width="3.85546875" style="8" customWidth="1"/>
    <col min="2" max="2" width="13.85546875" style="9" customWidth="1"/>
    <col min="3" max="3" width="25.85546875" style="8" customWidth="1"/>
    <col min="4" max="4" width="87.42578125" style="8" customWidth="1"/>
    <col min="5" max="5" width="56.85546875" style="8" customWidth="1"/>
    <col min="6" max="8" width="22.7109375" style="8" customWidth="1"/>
    <col min="9" max="9" width="11.140625" style="8" customWidth="1"/>
    <col min="10" max="10" width="10.7109375" style="8" customWidth="1"/>
    <col min="11" max="12" width="17.85546875" style="8" customWidth="1"/>
    <col min="13" max="14" width="19.140625" style="8" customWidth="1"/>
    <col min="15" max="15" width="23.7109375" style="8" customWidth="1"/>
    <col min="16" max="16" width="22.28515625" style="8" customWidth="1"/>
    <col min="17" max="17" width="29.140625" style="8" customWidth="1"/>
    <col min="18" max="18" width="28.140625" style="8" customWidth="1"/>
    <col min="19" max="19" width="27.42578125" style="8" customWidth="1"/>
    <col min="20" max="16384" width="9" style="8"/>
  </cols>
  <sheetData>
    <row r="2" spans="1:19" ht="63" x14ac:dyDescent="0.2">
      <c r="C2" s="10" t="s">
        <v>0</v>
      </c>
      <c r="D2" s="11"/>
    </row>
    <row r="3" spans="1:19" x14ac:dyDescent="0.2">
      <c r="C3" s="10" t="s">
        <v>1</v>
      </c>
      <c r="D3" s="11"/>
    </row>
    <row r="4" spans="1:19" ht="31.5" x14ac:dyDescent="0.2">
      <c r="C4" s="12" t="s">
        <v>2</v>
      </c>
      <c r="D4" s="13"/>
      <c r="F4" s="7"/>
      <c r="G4" s="7"/>
      <c r="H4" s="7"/>
      <c r="I4" s="7"/>
      <c r="J4" s="7"/>
      <c r="K4" s="7"/>
      <c r="L4" s="14"/>
      <c r="M4" s="14"/>
      <c r="N4" s="14"/>
    </row>
    <row r="5" spans="1:19" ht="20.25" customHeight="1" x14ac:dyDescent="0.2">
      <c r="B5" s="8"/>
      <c r="F5" s="14"/>
      <c r="G5" s="14"/>
      <c r="H5" s="14"/>
      <c r="I5" s="14"/>
      <c r="J5" s="14"/>
      <c r="K5" s="14"/>
      <c r="L5" s="14"/>
      <c r="M5" s="14"/>
      <c r="N5" s="14"/>
    </row>
    <row r="6" spans="1:19" ht="15" customHeight="1" x14ac:dyDescent="0.2">
      <c r="B6" s="8"/>
      <c r="C6" s="6" t="s">
        <v>3</v>
      </c>
      <c r="D6" s="6"/>
      <c r="E6" s="15"/>
      <c r="F6" s="16"/>
      <c r="G6" s="16"/>
      <c r="H6" s="16"/>
      <c r="I6" s="14"/>
      <c r="J6" s="14"/>
      <c r="K6" s="14"/>
      <c r="L6" s="14"/>
      <c r="M6" s="14"/>
      <c r="N6" s="14"/>
    </row>
    <row r="7" spans="1:19" ht="15" customHeight="1" x14ac:dyDescent="0.2">
      <c r="B7" s="8"/>
      <c r="C7" s="6" t="s">
        <v>4</v>
      </c>
      <c r="D7" s="6"/>
      <c r="E7" s="6"/>
      <c r="F7" s="6"/>
      <c r="G7" s="6"/>
      <c r="H7" s="6"/>
      <c r="I7" s="14"/>
      <c r="J7" s="14"/>
      <c r="K7" s="14"/>
      <c r="L7" s="14"/>
      <c r="M7" s="14"/>
      <c r="N7" s="14"/>
    </row>
    <row r="8" spans="1:19" ht="15" customHeight="1" x14ac:dyDescent="0.2">
      <c r="B8" s="8"/>
      <c r="C8" s="6" t="s">
        <v>5</v>
      </c>
      <c r="D8" s="6"/>
      <c r="E8" s="6"/>
      <c r="F8" s="6"/>
      <c r="G8" s="6"/>
      <c r="H8" s="6"/>
      <c r="I8" s="14"/>
      <c r="J8" s="14"/>
      <c r="K8" s="14"/>
      <c r="L8" s="14"/>
      <c r="M8" s="14"/>
      <c r="N8" s="14"/>
    </row>
    <row r="9" spans="1:19" ht="15" customHeight="1" x14ac:dyDescent="0.2">
      <c r="C9" s="6" t="s">
        <v>6</v>
      </c>
      <c r="D9" s="6"/>
      <c r="E9" s="6"/>
      <c r="F9" s="6"/>
      <c r="G9" s="6"/>
      <c r="H9" s="6"/>
      <c r="I9" s="14"/>
      <c r="J9" s="14"/>
      <c r="K9" s="14"/>
      <c r="L9" s="14"/>
      <c r="M9" s="14"/>
      <c r="N9" s="14"/>
    </row>
    <row r="10" spans="1:19" x14ac:dyDescent="0.2">
      <c r="B10" s="8"/>
    </row>
    <row r="11" spans="1:19" ht="119.25" customHeight="1" x14ac:dyDescent="0.2">
      <c r="B11" s="17"/>
      <c r="C11" s="5" t="s">
        <v>7</v>
      </c>
      <c r="D11" s="5"/>
      <c r="E11" s="5"/>
      <c r="F11" s="5"/>
      <c r="G11" s="5"/>
      <c r="H11" s="5"/>
      <c r="I11" s="5"/>
      <c r="J11" s="5"/>
      <c r="K11" s="5"/>
      <c r="L11" s="18"/>
      <c r="M11" s="18"/>
      <c r="N11" s="18"/>
    </row>
    <row r="12" spans="1:19" ht="105" customHeight="1" x14ac:dyDescent="0.2">
      <c r="B12" s="4" t="s">
        <v>8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17</v>
      </c>
      <c r="L12" s="3" t="s">
        <v>18</v>
      </c>
      <c r="M12" s="3" t="s">
        <v>19</v>
      </c>
      <c r="N12" s="3" t="s">
        <v>20</v>
      </c>
      <c r="O12" s="3" t="s">
        <v>21</v>
      </c>
      <c r="P12" s="3" t="s">
        <v>22</v>
      </c>
      <c r="Q12" s="3" t="s">
        <v>23</v>
      </c>
      <c r="R12" s="3" t="s">
        <v>24</v>
      </c>
      <c r="S12" s="3" t="s">
        <v>25</v>
      </c>
    </row>
    <row r="13" spans="1:19" ht="105" customHeight="1" x14ac:dyDescent="0.2"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59.25" customHeight="1" x14ac:dyDescent="0.2">
      <c r="B14" s="19" t="s">
        <v>26</v>
      </c>
      <c r="C14" s="20" t="s">
        <v>27</v>
      </c>
      <c r="D14" s="21" t="s">
        <v>53</v>
      </c>
      <c r="E14" s="20"/>
      <c r="F14" s="22"/>
      <c r="G14" s="20">
        <f t="shared" ref="G14:G23" si="0">ROUND(F14*L14, 2)</f>
        <v>0</v>
      </c>
      <c r="H14" s="23">
        <f t="shared" ref="H14:H23" si="1">ROUND(F14+G14, 2)</f>
        <v>0</v>
      </c>
      <c r="I14" s="24">
        <v>1</v>
      </c>
      <c r="J14" s="25" t="s">
        <v>28</v>
      </c>
      <c r="K14" s="26">
        <f t="shared" ref="K14:K23" si="2">ROUND(F14*I14, 2)</f>
        <v>0</v>
      </c>
      <c r="L14" s="27"/>
      <c r="M14" s="26">
        <f t="shared" ref="M14:M23" si="3">ROUND(K14*L14, 2)</f>
        <v>0</v>
      </c>
      <c r="N14" s="26">
        <f t="shared" ref="N14:N23" si="4">ROUND(K14+M14, 2)</f>
        <v>0</v>
      </c>
      <c r="O14" s="28"/>
      <c r="P14" s="28"/>
      <c r="Q14" s="28"/>
      <c r="R14" s="28"/>
      <c r="S14" s="28"/>
    </row>
    <row r="15" spans="1:19" s="29" customFormat="1" ht="59.25" customHeight="1" x14ac:dyDescent="0.25">
      <c r="A15" s="8"/>
      <c r="B15" s="19" t="s">
        <v>29</v>
      </c>
      <c r="C15" s="20" t="s">
        <v>27</v>
      </c>
      <c r="D15" s="21" t="s">
        <v>30</v>
      </c>
      <c r="E15" s="20"/>
      <c r="F15" s="22"/>
      <c r="G15" s="20">
        <f t="shared" si="0"/>
        <v>0</v>
      </c>
      <c r="H15" s="23">
        <f t="shared" si="1"/>
        <v>0</v>
      </c>
      <c r="I15" s="24">
        <v>1</v>
      </c>
      <c r="J15" s="25" t="s">
        <v>28</v>
      </c>
      <c r="K15" s="26">
        <f t="shared" si="2"/>
        <v>0</v>
      </c>
      <c r="L15" s="27"/>
      <c r="M15" s="26">
        <f t="shared" si="3"/>
        <v>0</v>
      </c>
      <c r="N15" s="26">
        <f t="shared" si="4"/>
        <v>0</v>
      </c>
      <c r="O15" s="28"/>
      <c r="P15" s="28"/>
      <c r="Q15" s="28"/>
      <c r="R15" s="28"/>
      <c r="S15" s="28"/>
    </row>
    <row r="16" spans="1:19" s="29" customFormat="1" ht="75" customHeight="1" x14ac:dyDescent="0.25">
      <c r="A16" s="8"/>
      <c r="B16" s="19" t="s">
        <v>31</v>
      </c>
      <c r="C16" s="20" t="s">
        <v>27</v>
      </c>
      <c r="D16" s="21" t="s">
        <v>45</v>
      </c>
      <c r="E16" s="20"/>
      <c r="F16" s="22"/>
      <c r="G16" s="20">
        <f t="shared" si="0"/>
        <v>0</v>
      </c>
      <c r="H16" s="23">
        <f t="shared" si="1"/>
        <v>0</v>
      </c>
      <c r="I16" s="24">
        <v>1</v>
      </c>
      <c r="J16" s="25" t="s">
        <v>28</v>
      </c>
      <c r="K16" s="26">
        <f t="shared" si="2"/>
        <v>0</v>
      </c>
      <c r="L16" s="27"/>
      <c r="M16" s="26">
        <f t="shared" si="3"/>
        <v>0</v>
      </c>
      <c r="N16" s="26">
        <f t="shared" si="4"/>
        <v>0</v>
      </c>
      <c r="O16" s="28"/>
      <c r="P16" s="28"/>
      <c r="Q16" s="28"/>
      <c r="R16" s="28"/>
      <c r="S16" s="28"/>
    </row>
    <row r="17" spans="1:19" s="29" customFormat="1" ht="59.25" customHeight="1" x14ac:dyDescent="0.25">
      <c r="A17" s="8"/>
      <c r="B17" s="19" t="s">
        <v>32</v>
      </c>
      <c r="C17" s="20" t="s">
        <v>27</v>
      </c>
      <c r="D17" s="21" t="s">
        <v>46</v>
      </c>
      <c r="E17" s="20"/>
      <c r="F17" s="22"/>
      <c r="G17" s="20">
        <f t="shared" si="0"/>
        <v>0</v>
      </c>
      <c r="H17" s="23">
        <f t="shared" si="1"/>
        <v>0</v>
      </c>
      <c r="I17" s="24">
        <v>1</v>
      </c>
      <c r="J17" s="25" t="s">
        <v>28</v>
      </c>
      <c r="K17" s="26">
        <f t="shared" si="2"/>
        <v>0</v>
      </c>
      <c r="L17" s="27"/>
      <c r="M17" s="26">
        <f t="shared" si="3"/>
        <v>0</v>
      </c>
      <c r="N17" s="26">
        <f t="shared" si="4"/>
        <v>0</v>
      </c>
      <c r="O17" s="28"/>
      <c r="P17" s="28"/>
      <c r="Q17" s="28"/>
      <c r="R17" s="28"/>
      <c r="S17" s="28"/>
    </row>
    <row r="18" spans="1:19" s="29" customFormat="1" ht="59.25" customHeight="1" x14ac:dyDescent="0.25">
      <c r="A18" s="8"/>
      <c r="B18" s="19" t="s">
        <v>33</v>
      </c>
      <c r="C18" s="20" t="s">
        <v>27</v>
      </c>
      <c r="D18" s="30" t="s">
        <v>52</v>
      </c>
      <c r="E18" s="20"/>
      <c r="F18" s="22"/>
      <c r="G18" s="20">
        <f t="shared" si="0"/>
        <v>0</v>
      </c>
      <c r="H18" s="23">
        <f t="shared" si="1"/>
        <v>0</v>
      </c>
      <c r="I18" s="24">
        <v>1</v>
      </c>
      <c r="J18" s="25" t="s">
        <v>28</v>
      </c>
      <c r="K18" s="26">
        <f t="shared" si="2"/>
        <v>0</v>
      </c>
      <c r="L18" s="27"/>
      <c r="M18" s="26">
        <f t="shared" si="3"/>
        <v>0</v>
      </c>
      <c r="N18" s="26">
        <f t="shared" si="4"/>
        <v>0</v>
      </c>
      <c r="O18" s="28"/>
      <c r="P18" s="28"/>
      <c r="Q18" s="28"/>
      <c r="R18" s="28"/>
      <c r="S18" s="28"/>
    </row>
    <row r="19" spans="1:19" s="29" customFormat="1" ht="59.25" customHeight="1" x14ac:dyDescent="0.25">
      <c r="A19" s="8"/>
      <c r="B19" s="19" t="s">
        <v>34</v>
      </c>
      <c r="C19" s="20" t="s">
        <v>27</v>
      </c>
      <c r="D19" s="39" t="s">
        <v>51</v>
      </c>
      <c r="E19" s="20"/>
      <c r="F19" s="22"/>
      <c r="G19" s="20">
        <f t="shared" si="0"/>
        <v>0</v>
      </c>
      <c r="H19" s="23">
        <f t="shared" si="1"/>
        <v>0</v>
      </c>
      <c r="I19" s="24">
        <v>1</v>
      </c>
      <c r="J19" s="25" t="s">
        <v>28</v>
      </c>
      <c r="K19" s="26">
        <f t="shared" si="2"/>
        <v>0</v>
      </c>
      <c r="L19" s="27"/>
      <c r="M19" s="26">
        <f t="shared" si="3"/>
        <v>0</v>
      </c>
      <c r="N19" s="26">
        <f t="shared" si="4"/>
        <v>0</v>
      </c>
      <c r="O19" s="28"/>
      <c r="P19" s="28"/>
      <c r="Q19" s="28"/>
      <c r="R19" s="28"/>
      <c r="S19" s="28"/>
    </row>
    <row r="20" spans="1:19" s="29" customFormat="1" ht="59.25" customHeight="1" x14ac:dyDescent="0.25">
      <c r="A20" s="8"/>
      <c r="B20" s="19" t="s">
        <v>35</v>
      </c>
      <c r="C20" s="20" t="s">
        <v>27</v>
      </c>
      <c r="D20" s="21" t="s">
        <v>47</v>
      </c>
      <c r="E20" s="20"/>
      <c r="F20" s="22"/>
      <c r="G20" s="20">
        <f t="shared" si="0"/>
        <v>0</v>
      </c>
      <c r="H20" s="23">
        <f t="shared" si="1"/>
        <v>0</v>
      </c>
      <c r="I20" s="24">
        <v>1</v>
      </c>
      <c r="J20" s="25" t="s">
        <v>28</v>
      </c>
      <c r="K20" s="26">
        <f t="shared" si="2"/>
        <v>0</v>
      </c>
      <c r="L20" s="27"/>
      <c r="M20" s="26">
        <f t="shared" si="3"/>
        <v>0</v>
      </c>
      <c r="N20" s="26">
        <f t="shared" si="4"/>
        <v>0</v>
      </c>
      <c r="O20" s="28"/>
      <c r="P20" s="28"/>
      <c r="Q20" s="28"/>
      <c r="R20" s="28"/>
      <c r="S20" s="28"/>
    </row>
    <row r="21" spans="1:19" s="29" customFormat="1" ht="59.25" customHeight="1" x14ac:dyDescent="0.25">
      <c r="A21" s="8"/>
      <c r="B21" s="19" t="s">
        <v>36</v>
      </c>
      <c r="C21" s="20" t="s">
        <v>27</v>
      </c>
      <c r="D21" s="21" t="s">
        <v>49</v>
      </c>
      <c r="E21" s="20"/>
      <c r="F21" s="22"/>
      <c r="G21" s="20">
        <f t="shared" si="0"/>
        <v>0</v>
      </c>
      <c r="H21" s="23">
        <f t="shared" si="1"/>
        <v>0</v>
      </c>
      <c r="I21" s="24">
        <v>1</v>
      </c>
      <c r="J21" s="25" t="s">
        <v>28</v>
      </c>
      <c r="K21" s="26">
        <f t="shared" si="2"/>
        <v>0</v>
      </c>
      <c r="L21" s="27"/>
      <c r="M21" s="26">
        <f t="shared" si="3"/>
        <v>0</v>
      </c>
      <c r="N21" s="26">
        <f t="shared" si="4"/>
        <v>0</v>
      </c>
      <c r="O21" s="28"/>
      <c r="P21" s="28"/>
      <c r="Q21" s="28"/>
      <c r="R21" s="28"/>
      <c r="S21" s="28"/>
    </row>
    <row r="22" spans="1:19" s="29" customFormat="1" ht="59.25" customHeight="1" x14ac:dyDescent="0.25">
      <c r="A22" s="8"/>
      <c r="B22" s="19" t="s">
        <v>37</v>
      </c>
      <c r="C22" s="20" t="s">
        <v>27</v>
      </c>
      <c r="D22" s="21" t="s">
        <v>48</v>
      </c>
      <c r="E22" s="20"/>
      <c r="F22" s="22"/>
      <c r="G22" s="20">
        <f t="shared" si="0"/>
        <v>0</v>
      </c>
      <c r="H22" s="23">
        <f t="shared" si="1"/>
        <v>0</v>
      </c>
      <c r="I22" s="24">
        <v>1</v>
      </c>
      <c r="J22" s="25" t="s">
        <v>28</v>
      </c>
      <c r="K22" s="26">
        <f t="shared" si="2"/>
        <v>0</v>
      </c>
      <c r="L22" s="27"/>
      <c r="M22" s="26">
        <f t="shared" si="3"/>
        <v>0</v>
      </c>
      <c r="N22" s="26">
        <f t="shared" si="4"/>
        <v>0</v>
      </c>
      <c r="O22" s="28"/>
      <c r="P22" s="28"/>
      <c r="Q22" s="28"/>
      <c r="R22" s="28"/>
      <c r="S22" s="28"/>
    </row>
    <row r="23" spans="1:19" s="29" customFormat="1" ht="59.25" customHeight="1" x14ac:dyDescent="0.25">
      <c r="A23" s="8"/>
      <c r="B23" s="19" t="s">
        <v>38</v>
      </c>
      <c r="C23" s="20" t="s">
        <v>27</v>
      </c>
      <c r="D23" s="21" t="s">
        <v>50</v>
      </c>
      <c r="E23" s="20"/>
      <c r="F23" s="22"/>
      <c r="G23" s="20">
        <f t="shared" si="0"/>
        <v>0</v>
      </c>
      <c r="H23" s="23">
        <f t="shared" si="1"/>
        <v>0</v>
      </c>
      <c r="I23" s="24">
        <v>1</v>
      </c>
      <c r="J23" s="25" t="s">
        <v>28</v>
      </c>
      <c r="K23" s="26">
        <f t="shared" si="2"/>
        <v>0</v>
      </c>
      <c r="L23" s="27"/>
      <c r="M23" s="26">
        <f t="shared" si="3"/>
        <v>0</v>
      </c>
      <c r="N23" s="26">
        <f t="shared" si="4"/>
        <v>0</v>
      </c>
      <c r="O23" s="28"/>
      <c r="P23" s="28"/>
      <c r="Q23" s="28"/>
      <c r="R23" s="28"/>
      <c r="S23" s="28"/>
    </row>
    <row r="24" spans="1:19" ht="35.25" customHeight="1" x14ac:dyDescent="0.2">
      <c r="B24" s="31"/>
      <c r="C24" s="32" t="s">
        <v>39</v>
      </c>
      <c r="D24" s="2" t="s">
        <v>40</v>
      </c>
      <c r="E24" s="2"/>
      <c r="F24" s="2"/>
      <c r="G24" s="2"/>
      <c r="H24" s="2"/>
      <c r="I24" s="2"/>
      <c r="J24" s="2"/>
      <c r="K24" s="33">
        <f>SUM(K14, K23)</f>
        <v>0</v>
      </c>
      <c r="L24" s="33"/>
      <c r="M24" s="33"/>
      <c r="N24" s="34"/>
      <c r="O24" s="28"/>
      <c r="P24" s="28"/>
      <c r="Q24" s="28"/>
      <c r="R24" s="28"/>
      <c r="S24" s="28"/>
    </row>
    <row r="25" spans="1:19" ht="14.85" customHeight="1" x14ac:dyDescent="0.2">
      <c r="B25" s="19"/>
      <c r="C25" s="28"/>
      <c r="D25" s="2" t="s">
        <v>41</v>
      </c>
      <c r="E25" s="2"/>
      <c r="F25" s="2"/>
      <c r="G25" s="2"/>
      <c r="H25" s="2"/>
      <c r="I25" s="2"/>
      <c r="J25" s="2"/>
      <c r="K25" s="33">
        <f>SUM(N14, N23)</f>
        <v>0</v>
      </c>
      <c r="L25" s="33"/>
      <c r="M25" s="26"/>
      <c r="N25" s="26"/>
      <c r="O25" s="28"/>
      <c r="P25" s="28"/>
      <c r="Q25" s="28"/>
      <c r="R25" s="28"/>
      <c r="S25" s="28"/>
    </row>
    <row r="26" spans="1:19" x14ac:dyDescent="0.2">
      <c r="B26" s="35"/>
      <c r="D26" s="36"/>
      <c r="E26" s="36"/>
      <c r="F26" s="36"/>
      <c r="G26" s="36"/>
      <c r="H26" s="36"/>
    </row>
    <row r="27" spans="1:19" x14ac:dyDescent="0.2">
      <c r="B27" s="35"/>
      <c r="D27" s="37" t="s">
        <v>42</v>
      </c>
      <c r="F27" s="1"/>
      <c r="G27" s="1"/>
      <c r="H27" s="1"/>
      <c r="I27" s="1"/>
      <c r="J27" s="1"/>
    </row>
    <row r="28" spans="1:19" x14ac:dyDescent="0.2">
      <c r="B28" s="35"/>
    </row>
    <row r="32" spans="1:19" x14ac:dyDescent="0.2">
      <c r="C32" s="38" t="s">
        <v>43</v>
      </c>
      <c r="D32" s="38"/>
    </row>
    <row r="33" spans="3:4" x14ac:dyDescent="0.2">
      <c r="C33" s="38"/>
      <c r="D33" s="38"/>
    </row>
    <row r="34" spans="3:4" x14ac:dyDescent="0.2">
      <c r="C34" s="38"/>
      <c r="D34" s="38" t="s">
        <v>44</v>
      </c>
    </row>
  </sheetData>
  <mergeCells count="27">
    <mergeCell ref="F27:J27"/>
    <mergeCell ref="Q12:Q13"/>
    <mergeCell ref="R12:R13"/>
    <mergeCell ref="S12:S13"/>
    <mergeCell ref="D24:J24"/>
    <mergeCell ref="D25:J25"/>
    <mergeCell ref="L12:L13"/>
    <mergeCell ref="M12:M13"/>
    <mergeCell ref="N12:N13"/>
    <mergeCell ref="O12:O13"/>
    <mergeCell ref="P12:P13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F4:K4"/>
    <mergeCell ref="C6:D6"/>
    <mergeCell ref="C7:H7"/>
    <mergeCell ref="C8:H8"/>
    <mergeCell ref="C9:H9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Бухарев Владимир Александрович</cp:lastModifiedBy>
  <cp:revision>10</cp:revision>
  <dcterms:created xsi:type="dcterms:W3CDTF">2006-09-16T00:00:00Z</dcterms:created>
  <dcterms:modified xsi:type="dcterms:W3CDTF">2026-08-06T11:33:32Z</dcterms:modified>
  <dc:language>ru-RU</dc:language>
</cp:coreProperties>
</file>