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  <sheet name="Лист3" sheetId="2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<sst xmlns="http://schemas.openxmlformats.org/spreadsheetml/2006/main" count="175" uniqueCount="93">
  <si>
    <t xml:space="preserve">Наименование компании (с указанием организационно-правовой формы)</t>
  </si>
  <si>
    <t xml:space="preserve">ИНН</t>
  </si>
  <si>
    <t xml:space="preserve">Дата и номер предложения</t>
  </si>
  <si>
    <t xml:space="preserve">Условия оплаты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</si>
  <si>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</si>
  <si>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</si>
  <si>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</si>
  <si>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</si>
  <si>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</si>
  <si>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и оказания услуг по модернизации системы внутреннего и внешнего освещения в рамках энергосбережения и повышения энергетической эффективности использования электрической энергии при эксплуатации объектов  МАОУ ОЦ № 7</t>
  </si>
  <si>
    <t xml:space="preserve">№</t>
  </si>
  <si>
    <t xml:space="preserve">Тип*</t>
  </si>
  <si>
    <t xml:space="preserve">Наименование товара, работы, услуги</t>
  </si>
  <si>
    <t xml:space="preserve">Номер Реестровой записи для оборудования</t>
  </si>
  <si>
    <t xml:space="preserve">Артикул / наименование</t>
  </si>
  <si>
    <t xml:space="preserve">Происхождение товара</t>
  </si>
  <si>
    <t xml:space="preserve">Наименование производителя</t>
  </si>
  <si>
    <t xml:space="preserve">Характеристики поставляемого оборудования в соответствии с требованиями технического задания</t>
  </si>
  <si>
    <t xml:space="preserve">Гарантийный срок, месяцев</t>
  </si>
  <si>
    <t xml:space="preserve">Код ОКВЭД</t>
  </si>
  <si>
    <t xml:space="preserve">Код ОКПД2</t>
  </si>
  <si>
    <t xml:space="preserve">Валюта</t>
  </si>
  <si>
    <t xml:space="preserve">Стандартная цена за единицу товара, работы, услуги без НДС</t>
  </si>
  <si>
    <t xml:space="preserve">Стандартная цена за единицу товара, работы, услуги с НДС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</si>
  <si>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</si>
  <si>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</si>
  <si>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</si>
  <si>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</si>
  <si>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1</t>
  </si>
  <si>
    <t xml:space="preserve">Товар</t>
  </si>
  <si>
    <t xml:space="preserve">Светотехническое оборудование</t>
  </si>
  <si>
    <t xml:space="preserve">1.1 </t>
  </si>
  <si>
    <t xml:space="preserve">Светильник светодиодный внутреннего освещения ТИП 1</t>
  </si>
  <si>
    <t xml:space="preserve">27.40.25.120</t>
  </si>
  <si>
    <t xml:space="preserve">руб.</t>
  </si>
  <si>
    <t xml:space="preserve">усл. ед.</t>
  </si>
  <si>
    <t xml:space="preserve">1.2</t>
  </si>
  <si>
    <t xml:space="preserve">Светильник светодиодный внутреннего освещения ТИП 2</t>
  </si>
  <si>
    <t xml:space="preserve">1.3</t>
  </si>
  <si>
    <t xml:space="preserve">Светильник светодиодный внутреннего освещения ТИП 3</t>
  </si>
  <si>
    <t xml:space="preserve">1.4</t>
  </si>
  <si>
    <t xml:space="preserve">Светильник светодиодный внутреннего освещения ТИП 4</t>
  </si>
  <si>
    <t xml:space="preserve">1.5</t>
  </si>
  <si>
    <t xml:space="preserve">Светильник светодиодный внутреннего освещения ТИП 5</t>
  </si>
  <si>
    <t xml:space="preserve">1.6</t>
  </si>
  <si>
    <t xml:space="preserve">Светильник светодиодный внутреннего освещения ТИП 6</t>
  </si>
  <si>
    <t xml:space="preserve">1.7</t>
  </si>
  <si>
    <t xml:space="preserve">Прожектор светодиодный ТИП 7</t>
  </si>
  <si>
    <t xml:space="preserve">27.40.33.130</t>
  </si>
  <si>
    <t xml:space="preserve">1.8</t>
  </si>
  <si>
    <t xml:space="preserve">Прожектор светодиодный ТИП 8</t>
  </si>
  <si>
    <t xml:space="preserve">1.9</t>
  </si>
  <si>
    <t xml:space="preserve">Светильник светодиодный внутреннего освещения ТИП 9</t>
  </si>
  <si>
    <t xml:space="preserve">1.10</t>
  </si>
  <si>
    <t xml:space="preserve">Лампа светодиодная  ТИП 10</t>
  </si>
  <si>
    <t xml:space="preserve">2</t>
  </si>
  <si>
    <t xml:space="preserve">Работа</t>
  </si>
  <si>
    <t xml:space="preserve"> Строительно-монтажные работы, пуско-наладочные работы</t>
  </si>
  <si>
    <t xml:space="preserve">2.1</t>
  </si>
  <si>
    <t xml:space="preserve">Осмотр (обход) системы освещения Объекта энергосервиса специалистами Исполнителя с целью определения графика выполнения работ, выявления возможных несоответствий базовых значений (параметров) Объекта энергосервиса (количество и мощность энергопотребляющего оборудования, базовый уровень потребления, режим горения, и т.д.).
</t>
  </si>
  <si>
    <t xml:space="preserve">43.29.19.190</t>
  </si>
  <si>
    <t xml:space="preserve">2.2</t>
  </si>
  <si>
    <t xml:space="preserve">Выполнить и предоставить Заказчику светотехнические расчёты по каждому помещению где проводится модернизация системы освещения</t>
  </si>
  <si>
    <t xml:space="preserve">2.3</t>
  </si>
  <si>
    <t xml:space="preserve">Демонтаж и сдача демонтированных светильников Заказчику, 3885 шт</t>
  </si>
  <si>
    <t xml:space="preserve">2.4</t>
  </si>
  <si>
    <t xml:space="preserve">Поставка, монтаж энергосберегающих светодиодных светильников</t>
  </si>
  <si>
    <t xml:space="preserve">2.5</t>
  </si>
  <si>
    <t xml:space="preserve">Проведение замеров освещенности в помещениях и единичной мощности светильников</t>
  </si>
  <si>
    <t xml:space="preserve">3</t>
  </si>
  <si>
    <t xml:space="preserve">Услуга</t>
  </si>
  <si>
    <t xml:space="preserve">Техническая поддержка</t>
  </si>
  <si>
    <t xml:space="preserve">3.1</t>
  </si>
  <si>
    <t xml:space="preserve">Техническая поддержка системы освещения, 1 год</t>
  </si>
  <si>
    <t xml:space="preserve">год</t>
  </si>
  <si>
    <t xml:space="preserve">3.2</t>
  </si>
  <si>
    <t xml:space="preserve">Техническая поддержка системы освещения, 2 год </t>
  </si>
  <si>
    <t xml:space="preserve">3.3</t>
  </si>
  <si>
    <t xml:space="preserve">Техническая поддержка системы освещения, 3 год</t>
  </si>
  <si>
    <t xml:space="preserve">3.4</t>
  </si>
  <si>
    <t xml:space="preserve">Техническая поддержка системы освещения, 4 год</t>
  </si>
  <si>
    <t xml:space="preserve">3.5</t>
  </si>
  <si>
    <t xml:space="preserve">Техническая поддержка системы освещения, 5 год</t>
  </si>
  <si>
    <t xml:space="preserve">3.6</t>
  </si>
  <si>
    <t xml:space="preserve">Техническая поддержка системы освещения, 6 год</t>
  </si>
  <si>
    <t xml:space="preserve">3.7</t>
  </si>
  <si>
    <t xml:space="preserve">Техническая поддержка системы освещения, 7 год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</si>
  <si>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</si>
  <si>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</si>
  <si>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* - товар, работа или услуга</t>
  </si>
  <si>
    <t xml:space="preserve">Минимальный размер экономии электрической энергии в натуральном выражении ______кв*ч,, что составляет __% экономии электрической энергии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</si>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</sst>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_-* #,##0.00&quot; ₽&quot;_-;\-* #,##0.00&quot; ₽&quot;_-;_-* \-??&quot; ₽&quot;_-;_-@_-"/>
    <numFmt numFmtId="167" formatCode="#,##0.00"/>
    <numFmt numFmtId="168" formatCode="0.00"/>
    <numFmt numFmtId="169" formatCode="#,##0.00&quot;р.&quot;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i val="true"/>
      <sz val="12"/>
      <color theme="1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b val="true"/>
      <sz val="12"/>
      <color rgb="FFFF0000"/>
      <name val="Times New Roman"/>
      <family val="1"/>
      <charset val="1"/>
    </font>
    <font>
      <b val="true"/>
      <i val="true"/>
      <sz val="12"/>
      <color rgb="FFFF0000"/>
      <name val="Times New Roman"/>
      <family val="1"/>
      <charset val="1"/>
    </font>
    <font>
      <b val="true"/>
      <sz val="14"/>
      <color theme="1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3"/>
      <color theme="1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theme="1"/>
      </left>
      <right style="thin">
        <color theme="1"/>
      </right>
      <top/>
      <bottom style="thin">
        <color theme="1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3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Y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R41" activeCellId="0" sqref="R4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"/>
    <col collapsed="false" customWidth="true" hidden="false" outlineLevel="0" max="3" min="3" style="1" width="27.86"/>
    <col collapsed="false" customWidth="true" hidden="false" outlineLevel="0" max="4" min="4" style="1" width="59"/>
    <col collapsed="false" customWidth="true" hidden="false" outlineLevel="0" max="5" min="5" style="1" width="18.57"/>
    <col collapsed="false" customWidth="true" hidden="false" outlineLevel="0" max="6" min="6" style="1" width="20"/>
    <col collapsed="false" customWidth="true" hidden="false" outlineLevel="0" max="7" min="7" style="1" width="20.85"/>
    <col collapsed="false" customWidth="true" hidden="false" outlineLevel="0" max="8" min="8" style="1" width="23.57"/>
    <col collapsed="false" customWidth="true" hidden="false" outlineLevel="0" max="9" min="9" style="1" width="44.71"/>
    <col collapsed="false" customWidth="true" hidden="false" outlineLevel="0" max="10" min="10" style="1" width="15.42"/>
    <col collapsed="false" customWidth="true" hidden="false" outlineLevel="0" max="11" min="11" style="1" width="12.71"/>
    <col collapsed="false" customWidth="true" hidden="false" outlineLevel="0" max="12" min="12" style="1" width="14.57"/>
    <col collapsed="false" customWidth="true" hidden="false" outlineLevel="0" max="13" min="13" style="1" width="10.29"/>
    <col collapsed="false" customWidth="true" hidden="false" outlineLevel="0" max="15" min="14" style="1" width="23"/>
    <col collapsed="false" customWidth="true" hidden="false" outlineLevel="0" max="16" min="16" style="1" width="12.57"/>
    <col collapsed="false" customWidth="true" hidden="false" outlineLevel="0" max="17" min="17" style="1" width="12.86"/>
    <col collapsed="false" customWidth="true" hidden="false" outlineLevel="0" max="18" min="18" style="1" width="19.42"/>
    <col collapsed="false" customWidth="true" hidden="false" outlineLevel="0" max="19" min="19" style="1" width="20"/>
    <col collapsed="false" customWidth="true" hidden="false" outlineLevel="0" max="20" min="20" style="1" width="14.71"/>
    <col collapsed="false" customWidth="true" hidden="false" outlineLevel="0" max="21" min="21" style="3" width="13.71"/>
    <col collapsed="false" customWidth="true" hidden="false" outlineLevel="0" max="22" min="22" style="1" width="12.29"/>
    <col collapsed="false" customWidth="false" hidden="false" outlineLevel="0" max="24" min="23" style="1" width="9.14"/>
    <col collapsed="false" customWidth="true" hidden="false" outlineLevel="0" max="25" min="25" style="1" width="14.71"/>
    <col collapsed="false" customWidth="false" hidden="false" outlineLevel="0" max="16384" min="26" style="1" width="9.14"/>
  </cols>
  <sheetData>
    <row r="2" customFormat="false" ht="78.35" hidden="false" customHeight="true" outlineLevel="0" collapsed="false">
      <c r="C2" s="4" t="s">
        <v>0</v>
      </c>
      <c r="D2" s="5"/>
      <c r="E2" s="6"/>
      <c r="F2" s="6"/>
      <c r="G2" s="6"/>
      <c r="H2" s="6"/>
      <c r="I2" s="6"/>
      <c r="J2" s="6"/>
      <c r="K2" s="6"/>
      <c r="L2" s="6"/>
    </row>
    <row r="3" customFormat="false" ht="15" hidden="false" customHeight="false" outlineLevel="0" collapsed="false">
      <c r="C3" s="4" t="s">
        <v>1</v>
      </c>
      <c r="D3" s="5"/>
      <c r="E3" s="6"/>
      <c r="F3" s="6"/>
      <c r="G3" s="6"/>
      <c r="H3" s="6"/>
      <c r="I3" s="6"/>
      <c r="J3" s="6"/>
      <c r="K3" s="6"/>
      <c r="L3" s="6"/>
    </row>
    <row r="4" customFormat="false" ht="32.6" hidden="false" customHeight="true" outlineLevel="0" collapsed="false">
      <c r="C4" s="4" t="s">
        <v>2</v>
      </c>
      <c r="D4" s="5"/>
      <c r="E4" s="6"/>
      <c r="F4" s="6"/>
      <c r="G4" s="6"/>
      <c r="H4" s="6"/>
      <c r="I4" s="6"/>
      <c r="J4" s="6"/>
      <c r="K4" s="6"/>
      <c r="L4" s="6"/>
    </row>
    <row r="5" customFormat="false" ht="31.7" hidden="false" customHeight="true" outlineLevel="0" collapsed="false">
      <c r="C5" s="4" t="s">
        <v>3</v>
      </c>
      <c r="D5" s="5"/>
      <c r="E5" s="6"/>
      <c r="F5" s="6"/>
      <c r="G5" s="6"/>
      <c r="H5" s="6"/>
      <c r="I5" s="6"/>
      <c r="J5" s="6"/>
      <c r="K5" s="6"/>
      <c r="L5" s="6"/>
    </row>
    <row r="6" customFormat="false" ht="54.1" hidden="false" customHeight="true" outlineLevel="0" collapsed="false">
      <c r="C6" s="7" t="s">
        <v>4</v>
      </c>
      <c r="D6" s="8"/>
      <c r="E6" s="6"/>
      <c r="F6" s="6"/>
      <c r="G6" s="6"/>
      <c r="H6" s="6"/>
      <c r="I6" s="6"/>
      <c r="J6" s="6"/>
      <c r="K6" s="6"/>
      <c r="L6" s="6"/>
      <c r="N6" s="9"/>
      <c r="O6" s="9"/>
      <c r="P6" s="9"/>
      <c r="Q6" s="9"/>
      <c r="R6" s="9"/>
      <c r="S6" s="9"/>
    </row>
    <row r="7" customFormat="false" ht="20.25" hidden="false" customHeight="true" outlineLevel="0" collapsed="false">
      <c r="B7" s="10"/>
      <c r="N7" s="11"/>
      <c r="O7" s="11"/>
      <c r="P7" s="11"/>
      <c r="Q7" s="11"/>
      <c r="R7" s="11"/>
      <c r="S7" s="11"/>
    </row>
    <row r="8" customFormat="false" ht="15" hidden="false" customHeight="true" outlineLevel="0" collapsed="false">
      <c r="B8" s="10"/>
      <c r="C8" s="12" t="s">
        <v>5</v>
      </c>
      <c r="D8" s="12"/>
      <c r="E8" s="13"/>
      <c r="F8" s="13"/>
      <c r="G8" s="13"/>
      <c r="H8" s="13"/>
      <c r="I8" s="13"/>
      <c r="J8" s="13"/>
      <c r="K8" s="13"/>
      <c r="L8" s="13"/>
      <c r="M8" s="14"/>
      <c r="N8" s="15"/>
      <c r="O8" s="15"/>
      <c r="P8" s="11"/>
      <c r="Q8" s="11"/>
      <c r="R8" s="11"/>
      <c r="S8" s="11"/>
    </row>
    <row r="9" customFormat="false" ht="15" hidden="false" customHeight="true" outlineLevel="0" collapsed="false">
      <c r="B9" s="10"/>
      <c r="C9" s="12" t="s">
        <v>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/>
    </row>
    <row r="10" customFormat="false" ht="15" hidden="false" customHeight="true" outlineLevel="0" collapsed="false">
      <c r="B10" s="10"/>
      <c r="C10" s="12" t="s">
        <v>7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1"/>
      <c r="Q10" s="11"/>
      <c r="R10" s="11"/>
      <c r="S10" s="11"/>
    </row>
    <row r="11" customFormat="false" ht="15" hidden="false" customHeight="true" outlineLevel="0" collapsed="false">
      <c r="C11" s="12" t="s">
        <v>8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1"/>
      <c r="Q11" s="11"/>
      <c r="R11" s="11"/>
      <c r="S11" s="11"/>
    </row>
    <row r="12" customFormat="false" ht="15" hidden="false" customHeight="false" outlineLevel="0" collapsed="false">
      <c r="B12" s="10"/>
    </row>
    <row r="13" customFormat="false" ht="55.5" hidden="false" customHeight="true" outlineLevel="0" collapsed="false">
      <c r="B13" s="16"/>
      <c r="C13" s="17" t="s">
        <v>9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customFormat="false" ht="79.5" hidden="false" customHeight="true" outlineLevel="0" collapsed="false">
      <c r="B14" s="18" t="s">
        <v>10</v>
      </c>
      <c r="C14" s="19" t="s">
        <v>11</v>
      </c>
      <c r="D14" s="19" t="s">
        <v>12</v>
      </c>
      <c r="E14" s="19" t="s">
        <v>13</v>
      </c>
      <c r="F14" s="19" t="s">
        <v>14</v>
      </c>
      <c r="G14" s="19" t="s">
        <v>15</v>
      </c>
      <c r="H14" s="19" t="s">
        <v>16</v>
      </c>
      <c r="I14" s="19" t="s">
        <v>17</v>
      </c>
      <c r="J14" s="19" t="s">
        <v>18</v>
      </c>
      <c r="K14" s="19" t="s">
        <v>19</v>
      </c>
      <c r="L14" s="19" t="s">
        <v>20</v>
      </c>
      <c r="M14" s="19" t="s">
        <v>21</v>
      </c>
      <c r="N14" s="19" t="s">
        <v>22</v>
      </c>
      <c r="O14" s="20" t="s">
        <v>23</v>
      </c>
      <c r="P14" s="19" t="s">
        <v>24</v>
      </c>
      <c r="Q14" s="19" t="s">
        <v>25</v>
      </c>
      <c r="R14" s="19" t="s">
        <v>26</v>
      </c>
      <c r="S14" s="19" t="s">
        <v>27</v>
      </c>
    </row>
    <row r="15" customFormat="false" ht="16.15" hidden="false" customHeight="false" outlineLevel="0" collapsed="false">
      <c r="B15" s="21" t="s">
        <v>28</v>
      </c>
      <c r="C15" s="22" t="s">
        <v>29</v>
      </c>
      <c r="D15" s="23" t="s">
        <v>30</v>
      </c>
      <c r="E15" s="22"/>
      <c r="F15" s="22"/>
      <c r="G15" s="22"/>
      <c r="H15" s="22"/>
      <c r="I15" s="22"/>
      <c r="J15" s="22"/>
      <c r="K15" s="22"/>
      <c r="L15" s="22"/>
      <c r="M15" s="22"/>
      <c r="N15" s="24"/>
      <c r="O15" s="25"/>
      <c r="P15" s="26"/>
      <c r="Q15" s="27"/>
      <c r="R15" s="28"/>
      <c r="S15" s="28"/>
      <c r="V15" s="29"/>
      <c r="W15" s="29"/>
      <c r="Y15" s="3"/>
    </row>
    <row r="16" customFormat="false" ht="15" hidden="false" customHeight="false" outlineLevel="0" collapsed="false">
      <c r="B16" s="30" t="s">
        <v>31</v>
      </c>
      <c r="C16" s="31" t="s">
        <v>29</v>
      </c>
      <c r="D16" s="32" t="s">
        <v>32</v>
      </c>
      <c r="E16" s="31"/>
      <c r="F16" s="31"/>
      <c r="G16" s="31"/>
      <c r="H16" s="31"/>
      <c r="I16" s="31"/>
      <c r="J16" s="31" t="n">
        <v>84</v>
      </c>
      <c r="K16" s="31"/>
      <c r="L16" s="31" t="s">
        <v>33</v>
      </c>
      <c r="M16" s="31" t="s">
        <v>34</v>
      </c>
      <c r="N16" s="33" t="n">
        <f aca="false">O16/1.22</f>
        <v>0</v>
      </c>
      <c r="O16" s="34"/>
      <c r="P16" s="35" t="n">
        <v>1</v>
      </c>
      <c r="Q16" s="36" t="s">
        <v>35</v>
      </c>
      <c r="R16" s="37" t="n">
        <f aca="false">N16*P16</f>
        <v>0</v>
      </c>
      <c r="S16" s="37" t="n">
        <f aca="false">O16*P16</f>
        <v>0</v>
      </c>
      <c r="V16" s="29"/>
      <c r="W16" s="29"/>
      <c r="Y16" s="3"/>
    </row>
    <row r="17" customFormat="false" ht="15" hidden="false" customHeight="false" outlineLevel="0" collapsed="false">
      <c r="B17" s="30" t="s">
        <v>36</v>
      </c>
      <c r="C17" s="31" t="s">
        <v>29</v>
      </c>
      <c r="D17" s="32" t="s">
        <v>37</v>
      </c>
      <c r="E17" s="31"/>
      <c r="F17" s="31"/>
      <c r="G17" s="31"/>
      <c r="H17" s="31"/>
      <c r="I17" s="31"/>
      <c r="J17" s="31" t="n">
        <v>84</v>
      </c>
      <c r="K17" s="31"/>
      <c r="L17" s="31" t="s">
        <v>33</v>
      </c>
      <c r="M17" s="31" t="s">
        <v>34</v>
      </c>
      <c r="N17" s="33" t="n">
        <f aca="false">O17/1.22</f>
        <v>0</v>
      </c>
      <c r="O17" s="34"/>
      <c r="P17" s="35" t="n">
        <v>1</v>
      </c>
      <c r="Q17" s="36" t="s">
        <v>35</v>
      </c>
      <c r="R17" s="37" t="n">
        <f aca="false">N17*P17</f>
        <v>0</v>
      </c>
      <c r="S17" s="37" t="n">
        <f aca="false">O17*P17</f>
        <v>0</v>
      </c>
      <c r="V17" s="29"/>
      <c r="W17" s="29"/>
      <c r="Y17" s="3"/>
    </row>
    <row r="18" customFormat="false" ht="15" hidden="false" customHeight="false" outlineLevel="0" collapsed="false">
      <c r="B18" s="30" t="s">
        <v>38</v>
      </c>
      <c r="C18" s="31" t="s">
        <v>29</v>
      </c>
      <c r="D18" s="32" t="s">
        <v>39</v>
      </c>
      <c r="E18" s="31"/>
      <c r="F18" s="31"/>
      <c r="G18" s="31"/>
      <c r="H18" s="31"/>
      <c r="I18" s="31"/>
      <c r="J18" s="31" t="n">
        <v>84</v>
      </c>
      <c r="K18" s="31"/>
      <c r="L18" s="31" t="s">
        <v>33</v>
      </c>
      <c r="M18" s="31" t="s">
        <v>34</v>
      </c>
      <c r="N18" s="33" t="n">
        <f aca="false">O18/1.22</f>
        <v>0</v>
      </c>
      <c r="O18" s="34"/>
      <c r="P18" s="35" t="n">
        <v>1</v>
      </c>
      <c r="Q18" s="36" t="s">
        <v>35</v>
      </c>
      <c r="R18" s="37" t="n">
        <f aca="false">N18*P18</f>
        <v>0</v>
      </c>
      <c r="S18" s="37" t="n">
        <f aca="false">O18*P18</f>
        <v>0</v>
      </c>
      <c r="V18" s="29"/>
      <c r="W18" s="29"/>
      <c r="Y18" s="3"/>
    </row>
    <row r="19" customFormat="false" ht="15" hidden="false" customHeight="false" outlineLevel="0" collapsed="false">
      <c r="B19" s="30" t="s">
        <v>40</v>
      </c>
      <c r="C19" s="31" t="s">
        <v>29</v>
      </c>
      <c r="D19" s="32" t="s">
        <v>41</v>
      </c>
      <c r="E19" s="31"/>
      <c r="F19" s="31"/>
      <c r="G19" s="31"/>
      <c r="H19" s="31"/>
      <c r="I19" s="31"/>
      <c r="J19" s="31" t="n">
        <v>84</v>
      </c>
      <c r="K19" s="31"/>
      <c r="L19" s="31" t="s">
        <v>33</v>
      </c>
      <c r="M19" s="31" t="s">
        <v>34</v>
      </c>
      <c r="N19" s="33" t="n">
        <f aca="false">O19/1.22</f>
        <v>0</v>
      </c>
      <c r="O19" s="34"/>
      <c r="P19" s="35" t="n">
        <v>1</v>
      </c>
      <c r="Q19" s="36" t="s">
        <v>35</v>
      </c>
      <c r="R19" s="37" t="n">
        <f aca="false">N19*P19</f>
        <v>0</v>
      </c>
      <c r="S19" s="37" t="n">
        <f aca="false">O19*P19</f>
        <v>0</v>
      </c>
      <c r="V19" s="29"/>
      <c r="W19" s="29"/>
      <c r="Y19" s="3"/>
    </row>
    <row r="20" customFormat="false" ht="15" hidden="false" customHeight="false" outlineLevel="0" collapsed="false">
      <c r="B20" s="30" t="s">
        <v>42</v>
      </c>
      <c r="C20" s="31" t="s">
        <v>29</v>
      </c>
      <c r="D20" s="32" t="s">
        <v>43</v>
      </c>
      <c r="E20" s="31"/>
      <c r="F20" s="31"/>
      <c r="G20" s="31"/>
      <c r="H20" s="31"/>
      <c r="I20" s="31"/>
      <c r="J20" s="31" t="n">
        <v>84</v>
      </c>
      <c r="K20" s="31"/>
      <c r="L20" s="31" t="s">
        <v>33</v>
      </c>
      <c r="M20" s="31" t="s">
        <v>34</v>
      </c>
      <c r="N20" s="33" t="n">
        <f aca="false">O20/1.22</f>
        <v>0</v>
      </c>
      <c r="O20" s="34"/>
      <c r="P20" s="35" t="n">
        <v>1</v>
      </c>
      <c r="Q20" s="36" t="s">
        <v>35</v>
      </c>
      <c r="R20" s="37" t="n">
        <f aca="false">N20*P20</f>
        <v>0</v>
      </c>
      <c r="S20" s="37" t="n">
        <f aca="false">O20*P20</f>
        <v>0</v>
      </c>
      <c r="V20" s="29"/>
      <c r="W20" s="29"/>
      <c r="Y20" s="3"/>
    </row>
    <row r="21" customFormat="false" ht="15" hidden="false" customHeight="false" outlineLevel="0" collapsed="false">
      <c r="B21" s="30" t="s">
        <v>44</v>
      </c>
      <c r="C21" s="31" t="s">
        <v>29</v>
      </c>
      <c r="D21" s="32" t="s">
        <v>45</v>
      </c>
      <c r="E21" s="31"/>
      <c r="F21" s="31"/>
      <c r="G21" s="31"/>
      <c r="H21" s="31"/>
      <c r="I21" s="31"/>
      <c r="J21" s="31" t="n">
        <v>84</v>
      </c>
      <c r="K21" s="31"/>
      <c r="L21" s="31" t="s">
        <v>33</v>
      </c>
      <c r="M21" s="31" t="s">
        <v>34</v>
      </c>
      <c r="N21" s="33" t="n">
        <f aca="false">O21/1.22</f>
        <v>0</v>
      </c>
      <c r="O21" s="34"/>
      <c r="P21" s="35" t="n">
        <v>1</v>
      </c>
      <c r="Q21" s="36" t="s">
        <v>35</v>
      </c>
      <c r="R21" s="37" t="n">
        <f aca="false">N21*P21</f>
        <v>0</v>
      </c>
      <c r="S21" s="37" t="n">
        <f aca="false">O21*P21</f>
        <v>0</v>
      </c>
      <c r="V21" s="29"/>
      <c r="W21" s="29"/>
      <c r="Y21" s="3"/>
    </row>
    <row r="22" customFormat="false" ht="15" hidden="false" customHeight="false" outlineLevel="0" collapsed="false">
      <c r="B22" s="30" t="s">
        <v>46</v>
      </c>
      <c r="C22" s="31" t="s">
        <v>29</v>
      </c>
      <c r="D22" s="32" t="s">
        <v>47</v>
      </c>
      <c r="E22" s="31"/>
      <c r="F22" s="31"/>
      <c r="G22" s="31"/>
      <c r="H22" s="31"/>
      <c r="I22" s="31"/>
      <c r="J22" s="31" t="n">
        <v>84</v>
      </c>
      <c r="K22" s="31"/>
      <c r="L22" s="31" t="s">
        <v>48</v>
      </c>
      <c r="M22" s="31" t="s">
        <v>34</v>
      </c>
      <c r="N22" s="33" t="n">
        <f aca="false">O22/1.22</f>
        <v>0</v>
      </c>
      <c r="O22" s="34"/>
      <c r="P22" s="35" t="n">
        <v>1</v>
      </c>
      <c r="Q22" s="36" t="s">
        <v>35</v>
      </c>
      <c r="R22" s="37" t="n">
        <f aca="false">N22*P22</f>
        <v>0</v>
      </c>
      <c r="S22" s="37" t="n">
        <f aca="false">O22*P22</f>
        <v>0</v>
      </c>
      <c r="V22" s="29"/>
      <c r="W22" s="29"/>
      <c r="Y22" s="3"/>
    </row>
    <row r="23" customFormat="false" ht="15" hidden="false" customHeight="false" outlineLevel="0" collapsed="false">
      <c r="B23" s="30" t="s">
        <v>49</v>
      </c>
      <c r="C23" s="31" t="s">
        <v>29</v>
      </c>
      <c r="D23" s="32" t="s">
        <v>50</v>
      </c>
      <c r="E23" s="31"/>
      <c r="F23" s="31"/>
      <c r="G23" s="31"/>
      <c r="H23" s="31"/>
      <c r="I23" s="31"/>
      <c r="J23" s="31" t="n">
        <v>84</v>
      </c>
      <c r="K23" s="31"/>
      <c r="L23" s="31" t="s">
        <v>48</v>
      </c>
      <c r="M23" s="31" t="s">
        <v>34</v>
      </c>
      <c r="N23" s="33" t="n">
        <f aca="false">O23/1.22</f>
        <v>0</v>
      </c>
      <c r="O23" s="34"/>
      <c r="P23" s="35" t="n">
        <v>1</v>
      </c>
      <c r="Q23" s="36" t="s">
        <v>35</v>
      </c>
      <c r="R23" s="37" t="n">
        <f aca="false">N23*P23</f>
        <v>0</v>
      </c>
      <c r="S23" s="37" t="n">
        <f aca="false">O23*P23</f>
        <v>0</v>
      </c>
      <c r="V23" s="29"/>
      <c r="W23" s="29"/>
      <c r="Y23" s="3"/>
    </row>
    <row r="24" customFormat="false" ht="15" hidden="false" customHeight="false" outlineLevel="0" collapsed="false">
      <c r="B24" s="30" t="s">
        <v>51</v>
      </c>
      <c r="C24" s="31" t="s">
        <v>29</v>
      </c>
      <c r="D24" s="32" t="s">
        <v>52</v>
      </c>
      <c r="E24" s="31"/>
      <c r="F24" s="31"/>
      <c r="G24" s="31"/>
      <c r="H24" s="31"/>
      <c r="I24" s="31"/>
      <c r="J24" s="31" t="n">
        <v>84</v>
      </c>
      <c r="K24" s="31"/>
      <c r="L24" s="31" t="s">
        <v>33</v>
      </c>
      <c r="M24" s="31" t="s">
        <v>34</v>
      </c>
      <c r="N24" s="33" t="n">
        <f aca="false">O24/1.22</f>
        <v>0</v>
      </c>
      <c r="O24" s="34"/>
      <c r="P24" s="35" t="n">
        <v>1</v>
      </c>
      <c r="Q24" s="36" t="s">
        <v>35</v>
      </c>
      <c r="R24" s="37" t="n">
        <f aca="false">N24*P24</f>
        <v>0</v>
      </c>
      <c r="S24" s="37" t="n">
        <f aca="false">O24*P24</f>
        <v>0</v>
      </c>
      <c r="V24" s="29"/>
      <c r="W24" s="29"/>
      <c r="Y24" s="3"/>
    </row>
    <row r="25" customFormat="false" ht="15" hidden="false" customHeight="false" outlineLevel="0" collapsed="false">
      <c r="B25" s="30" t="s">
        <v>53</v>
      </c>
      <c r="C25" s="31" t="s">
        <v>29</v>
      </c>
      <c r="D25" s="32" t="s">
        <v>54</v>
      </c>
      <c r="E25" s="31"/>
      <c r="F25" s="31"/>
      <c r="G25" s="31"/>
      <c r="H25" s="31"/>
      <c r="I25" s="31"/>
      <c r="J25" s="31" t="n">
        <v>84</v>
      </c>
      <c r="K25" s="31"/>
      <c r="L25" s="31" t="s">
        <v>33</v>
      </c>
      <c r="M25" s="31" t="s">
        <v>34</v>
      </c>
      <c r="N25" s="33" t="n">
        <f aca="false">O25/1.22</f>
        <v>0</v>
      </c>
      <c r="O25" s="34"/>
      <c r="P25" s="35" t="n">
        <v>1</v>
      </c>
      <c r="Q25" s="36" t="s">
        <v>35</v>
      </c>
      <c r="R25" s="37" t="n">
        <f aca="false">N25*P25</f>
        <v>0</v>
      </c>
      <c r="S25" s="37" t="n">
        <f aca="false">O25*P25</f>
        <v>0</v>
      </c>
      <c r="V25" s="29"/>
      <c r="W25" s="29"/>
      <c r="Y25" s="3"/>
    </row>
    <row r="26" customFormat="false" ht="29.85" hidden="false" customHeight="false" outlineLevel="0" collapsed="false">
      <c r="B26" s="21" t="s">
        <v>55</v>
      </c>
      <c r="C26" s="22" t="s">
        <v>56</v>
      </c>
      <c r="D26" s="38" t="s">
        <v>57</v>
      </c>
      <c r="E26" s="22"/>
      <c r="F26" s="22"/>
      <c r="G26" s="22"/>
      <c r="H26" s="22"/>
      <c r="I26" s="22"/>
      <c r="J26" s="31"/>
      <c r="K26" s="22"/>
      <c r="L26" s="22"/>
      <c r="M26" s="22"/>
      <c r="N26" s="24"/>
      <c r="O26" s="39"/>
      <c r="P26" s="40"/>
      <c r="Q26" s="27"/>
      <c r="R26" s="37"/>
      <c r="S26" s="37"/>
      <c r="T26" s="41"/>
      <c r="V26" s="29"/>
      <c r="W26" s="29"/>
      <c r="Y26" s="3"/>
    </row>
    <row r="27" customFormat="false" ht="115.65" hidden="false" customHeight="true" outlineLevel="0" collapsed="false">
      <c r="B27" s="30" t="s">
        <v>58</v>
      </c>
      <c r="C27" s="31" t="s">
        <v>56</v>
      </c>
      <c r="D27" s="42" t="s">
        <v>59</v>
      </c>
      <c r="E27" s="31"/>
      <c r="F27" s="31"/>
      <c r="G27" s="31"/>
      <c r="H27" s="31"/>
      <c r="I27" s="31"/>
      <c r="J27" s="31" t="n">
        <v>24</v>
      </c>
      <c r="K27" s="31"/>
      <c r="L27" s="31" t="s">
        <v>60</v>
      </c>
      <c r="M27" s="31" t="s">
        <v>34</v>
      </c>
      <c r="N27" s="33" t="n">
        <f aca="false">O27/1.22</f>
        <v>0</v>
      </c>
      <c r="O27" s="43"/>
      <c r="P27" s="44" t="n">
        <v>1</v>
      </c>
      <c r="Q27" s="36" t="s">
        <v>35</v>
      </c>
      <c r="R27" s="37" t="n">
        <f aca="false">N27*P27</f>
        <v>0</v>
      </c>
      <c r="S27" s="37" t="n">
        <f aca="false">O27*P27</f>
        <v>0</v>
      </c>
      <c r="V27" s="29"/>
      <c r="W27" s="29"/>
      <c r="Y27" s="3"/>
    </row>
    <row r="28" customFormat="false" ht="66.55" hidden="false" customHeight="true" outlineLevel="0" collapsed="false">
      <c r="B28" s="30" t="s">
        <v>61</v>
      </c>
      <c r="C28" s="31" t="s">
        <v>56</v>
      </c>
      <c r="D28" s="45" t="s">
        <v>62</v>
      </c>
      <c r="E28" s="31"/>
      <c r="F28" s="31"/>
      <c r="G28" s="31"/>
      <c r="H28" s="31"/>
      <c r="I28" s="31"/>
      <c r="J28" s="31" t="n">
        <v>24</v>
      </c>
      <c r="K28" s="31"/>
      <c r="L28" s="31" t="s">
        <v>60</v>
      </c>
      <c r="M28" s="31" t="s">
        <v>34</v>
      </c>
      <c r="N28" s="33" t="n">
        <f aca="false">O28/1.22</f>
        <v>0</v>
      </c>
      <c r="O28" s="43"/>
      <c r="P28" s="44" t="n">
        <v>1</v>
      </c>
      <c r="Q28" s="36" t="s">
        <v>35</v>
      </c>
      <c r="R28" s="37" t="n">
        <f aca="false">N28*P28</f>
        <v>0</v>
      </c>
      <c r="S28" s="37" t="n">
        <f aca="false">O28*P28</f>
        <v>0</v>
      </c>
      <c r="V28" s="29"/>
      <c r="W28" s="29"/>
      <c r="Y28" s="3"/>
    </row>
    <row r="29" customFormat="false" ht="75.75" hidden="false" customHeight="true" outlineLevel="0" collapsed="false">
      <c r="B29" s="30" t="s">
        <v>63</v>
      </c>
      <c r="C29" s="31" t="s">
        <v>56</v>
      </c>
      <c r="D29" s="46" t="s">
        <v>64</v>
      </c>
      <c r="E29" s="31"/>
      <c r="F29" s="31"/>
      <c r="G29" s="31"/>
      <c r="H29" s="31"/>
      <c r="I29" s="31"/>
      <c r="J29" s="31" t="n">
        <v>24</v>
      </c>
      <c r="K29" s="31"/>
      <c r="L29" s="31" t="s">
        <v>60</v>
      </c>
      <c r="M29" s="31" t="s">
        <v>34</v>
      </c>
      <c r="N29" s="33" t="n">
        <f aca="false">O29/1.22</f>
        <v>0</v>
      </c>
      <c r="O29" s="43"/>
      <c r="P29" s="44" t="n">
        <v>1</v>
      </c>
      <c r="Q29" s="36" t="s">
        <v>35</v>
      </c>
      <c r="R29" s="37" t="n">
        <f aca="false">N29*P29</f>
        <v>0</v>
      </c>
      <c r="S29" s="37" t="n">
        <f aca="false">O29*P29</f>
        <v>0</v>
      </c>
      <c r="V29" s="29"/>
      <c r="W29" s="29"/>
      <c r="Y29" s="3"/>
    </row>
    <row r="30" customFormat="false" ht="26.85" hidden="false" customHeight="false" outlineLevel="0" collapsed="false">
      <c r="B30" s="30" t="s">
        <v>65</v>
      </c>
      <c r="C30" s="31" t="s">
        <v>56</v>
      </c>
      <c r="D30" s="47" t="s">
        <v>66</v>
      </c>
      <c r="E30" s="31"/>
      <c r="F30" s="31"/>
      <c r="G30" s="31"/>
      <c r="H30" s="31"/>
      <c r="I30" s="31"/>
      <c r="J30" s="31" t="n">
        <v>24</v>
      </c>
      <c r="K30" s="31"/>
      <c r="L30" s="31" t="s">
        <v>60</v>
      </c>
      <c r="M30" s="31" t="s">
        <v>34</v>
      </c>
      <c r="N30" s="33" t="n">
        <f aca="false">O30/1.22</f>
        <v>0</v>
      </c>
      <c r="O30" s="43"/>
      <c r="P30" s="44" t="n">
        <v>1</v>
      </c>
      <c r="Q30" s="36" t="s">
        <v>35</v>
      </c>
      <c r="R30" s="37" t="n">
        <f aca="false">N30*P30</f>
        <v>0</v>
      </c>
      <c r="S30" s="37" t="n">
        <f aca="false">O30*P30</f>
        <v>0</v>
      </c>
      <c r="V30" s="29"/>
      <c r="W30" s="29"/>
      <c r="Y30" s="3"/>
    </row>
    <row r="31" customFormat="false" ht="48.2" hidden="false" customHeight="true" outlineLevel="0" collapsed="false">
      <c r="B31" s="30" t="s">
        <v>67</v>
      </c>
      <c r="C31" s="31" t="s">
        <v>56</v>
      </c>
      <c r="D31" s="48" t="s">
        <v>68</v>
      </c>
      <c r="E31" s="31"/>
      <c r="F31" s="31"/>
      <c r="G31" s="31"/>
      <c r="H31" s="31"/>
      <c r="I31" s="31"/>
      <c r="J31" s="31" t="n">
        <v>24</v>
      </c>
      <c r="K31" s="31"/>
      <c r="L31" s="31" t="s">
        <v>60</v>
      </c>
      <c r="M31" s="31" t="s">
        <v>34</v>
      </c>
      <c r="N31" s="33" t="n">
        <f aca="false">O31/1.22</f>
        <v>0</v>
      </c>
      <c r="O31" s="43"/>
      <c r="P31" s="44" t="n">
        <v>1</v>
      </c>
      <c r="Q31" s="36" t="s">
        <v>35</v>
      </c>
      <c r="R31" s="37" t="n">
        <f aca="false">N31*P31</f>
        <v>0</v>
      </c>
      <c r="S31" s="37" t="n">
        <f aca="false">O31*P31</f>
        <v>0</v>
      </c>
      <c r="V31" s="29"/>
      <c r="W31" s="29"/>
      <c r="Y31" s="3"/>
    </row>
    <row r="32" customFormat="false" ht="16.15" hidden="false" customHeight="false" outlineLevel="0" collapsed="false">
      <c r="B32" s="21" t="s">
        <v>69</v>
      </c>
      <c r="C32" s="22" t="s">
        <v>70</v>
      </c>
      <c r="D32" s="38" t="s">
        <v>71</v>
      </c>
      <c r="E32" s="22"/>
      <c r="F32" s="22"/>
      <c r="G32" s="22"/>
      <c r="H32" s="22"/>
      <c r="I32" s="22"/>
      <c r="J32" s="22"/>
      <c r="K32" s="22"/>
      <c r="L32" s="22"/>
      <c r="M32" s="22"/>
      <c r="N32" s="24"/>
      <c r="O32" s="39"/>
      <c r="P32" s="40"/>
      <c r="Q32" s="27"/>
      <c r="R32" s="37"/>
      <c r="S32" s="37"/>
      <c r="T32" s="41"/>
      <c r="V32" s="29"/>
      <c r="W32" s="29"/>
      <c r="Y32" s="3"/>
    </row>
    <row r="33" customFormat="false" ht="15" hidden="false" customHeight="false" outlineLevel="0" collapsed="false">
      <c r="B33" s="30" t="s">
        <v>72</v>
      </c>
      <c r="C33" s="31" t="s">
        <v>70</v>
      </c>
      <c r="D33" s="31" t="s">
        <v>73</v>
      </c>
      <c r="E33" s="31"/>
      <c r="F33" s="31"/>
      <c r="G33" s="31"/>
      <c r="H33" s="31"/>
      <c r="I33" s="31"/>
      <c r="J33" s="31"/>
      <c r="K33" s="31"/>
      <c r="L33" s="31" t="s">
        <v>60</v>
      </c>
      <c r="M33" s="31" t="s">
        <v>34</v>
      </c>
      <c r="N33" s="33" t="n">
        <f aca="false">O33/1.22</f>
        <v>0</v>
      </c>
      <c r="O33" s="43"/>
      <c r="P33" s="44" t="n">
        <v>1</v>
      </c>
      <c r="Q33" s="36" t="s">
        <v>74</v>
      </c>
      <c r="R33" s="37" t="n">
        <f aca="false">N33*P33</f>
        <v>0</v>
      </c>
      <c r="S33" s="37" t="n">
        <f aca="false">O33*P33</f>
        <v>0</v>
      </c>
      <c r="V33" s="29"/>
      <c r="W33" s="29"/>
      <c r="Y33" s="3"/>
    </row>
    <row r="34" customFormat="false" ht="15" hidden="false" customHeight="false" outlineLevel="0" collapsed="false">
      <c r="B34" s="30" t="s">
        <v>75</v>
      </c>
      <c r="C34" s="31" t="s">
        <v>70</v>
      </c>
      <c r="D34" s="31" t="s">
        <v>76</v>
      </c>
      <c r="E34" s="31"/>
      <c r="F34" s="31"/>
      <c r="G34" s="31"/>
      <c r="H34" s="31"/>
      <c r="I34" s="31"/>
      <c r="J34" s="31"/>
      <c r="K34" s="31"/>
      <c r="L34" s="31" t="s">
        <v>60</v>
      </c>
      <c r="M34" s="31" t="s">
        <v>34</v>
      </c>
      <c r="N34" s="33" t="n">
        <f aca="false">O34/1.22</f>
        <v>0</v>
      </c>
      <c r="O34" s="43"/>
      <c r="P34" s="44" t="n">
        <v>1</v>
      </c>
      <c r="Q34" s="36" t="s">
        <v>74</v>
      </c>
      <c r="R34" s="37" t="n">
        <f aca="false">N34*P34</f>
        <v>0</v>
      </c>
      <c r="S34" s="37" t="n">
        <f aca="false">O34*P34</f>
        <v>0</v>
      </c>
      <c r="V34" s="29"/>
      <c r="W34" s="29"/>
      <c r="Y34" s="3"/>
    </row>
    <row r="35" customFormat="false" ht="15" hidden="false" customHeight="false" outlineLevel="0" collapsed="false">
      <c r="B35" s="30" t="s">
        <v>77</v>
      </c>
      <c r="C35" s="31" t="s">
        <v>70</v>
      </c>
      <c r="D35" s="31" t="s">
        <v>78</v>
      </c>
      <c r="E35" s="31"/>
      <c r="F35" s="31"/>
      <c r="G35" s="31"/>
      <c r="H35" s="31"/>
      <c r="I35" s="31"/>
      <c r="J35" s="31"/>
      <c r="K35" s="31"/>
      <c r="L35" s="31" t="s">
        <v>60</v>
      </c>
      <c r="M35" s="31" t="s">
        <v>34</v>
      </c>
      <c r="N35" s="33" t="n">
        <f aca="false">O35/1.22</f>
        <v>0</v>
      </c>
      <c r="O35" s="43"/>
      <c r="P35" s="44" t="n">
        <v>1</v>
      </c>
      <c r="Q35" s="36" t="s">
        <v>74</v>
      </c>
      <c r="R35" s="37" t="n">
        <f aca="false">N35*P35</f>
        <v>0</v>
      </c>
      <c r="S35" s="37" t="n">
        <f aca="false">O35*P35</f>
        <v>0</v>
      </c>
      <c r="V35" s="29"/>
      <c r="W35" s="29"/>
      <c r="Y35" s="3"/>
    </row>
    <row r="36" customFormat="false" ht="15" hidden="false" customHeight="false" outlineLevel="0" collapsed="false">
      <c r="B36" s="30" t="s">
        <v>79</v>
      </c>
      <c r="C36" s="31" t="s">
        <v>70</v>
      </c>
      <c r="D36" s="31" t="s">
        <v>80</v>
      </c>
      <c r="E36" s="31"/>
      <c r="F36" s="31"/>
      <c r="G36" s="31"/>
      <c r="H36" s="31"/>
      <c r="I36" s="31"/>
      <c r="J36" s="31"/>
      <c r="K36" s="31"/>
      <c r="L36" s="31" t="s">
        <v>60</v>
      </c>
      <c r="M36" s="31" t="s">
        <v>34</v>
      </c>
      <c r="N36" s="33" t="n">
        <f aca="false">O36/1.22</f>
        <v>0</v>
      </c>
      <c r="O36" s="43"/>
      <c r="P36" s="44" t="n">
        <v>1</v>
      </c>
      <c r="Q36" s="36" t="s">
        <v>74</v>
      </c>
      <c r="R36" s="37" t="n">
        <f aca="false">N36*P36</f>
        <v>0</v>
      </c>
      <c r="S36" s="37" t="n">
        <f aca="false">O36*P36</f>
        <v>0</v>
      </c>
      <c r="V36" s="29"/>
      <c r="W36" s="29"/>
      <c r="Y36" s="3"/>
    </row>
    <row r="37" customFormat="false" ht="15" hidden="false" customHeight="false" outlineLevel="0" collapsed="false">
      <c r="B37" s="30" t="s">
        <v>81</v>
      </c>
      <c r="C37" s="31" t="s">
        <v>70</v>
      </c>
      <c r="D37" s="31" t="s">
        <v>82</v>
      </c>
      <c r="E37" s="31"/>
      <c r="F37" s="31"/>
      <c r="G37" s="31"/>
      <c r="H37" s="31"/>
      <c r="I37" s="31"/>
      <c r="J37" s="31"/>
      <c r="K37" s="31"/>
      <c r="L37" s="31" t="s">
        <v>60</v>
      </c>
      <c r="M37" s="31" t="s">
        <v>34</v>
      </c>
      <c r="N37" s="33" t="n">
        <f aca="false">O37/1.22</f>
        <v>0</v>
      </c>
      <c r="O37" s="43"/>
      <c r="P37" s="44" t="n">
        <v>1</v>
      </c>
      <c r="Q37" s="36" t="s">
        <v>74</v>
      </c>
      <c r="R37" s="37" t="n">
        <f aca="false">N37*P37</f>
        <v>0</v>
      </c>
      <c r="S37" s="37" t="n">
        <f aca="false">O37*P37</f>
        <v>0</v>
      </c>
      <c r="V37" s="29"/>
      <c r="W37" s="29"/>
      <c r="Y37" s="3"/>
    </row>
    <row r="38" customFormat="false" ht="15" hidden="false" customHeight="false" outlineLevel="0" collapsed="false">
      <c r="B38" s="30" t="s">
        <v>83</v>
      </c>
      <c r="C38" s="31" t="s">
        <v>70</v>
      </c>
      <c r="D38" s="31" t="s">
        <v>84</v>
      </c>
      <c r="E38" s="31"/>
      <c r="F38" s="31"/>
      <c r="G38" s="31"/>
      <c r="H38" s="31"/>
      <c r="I38" s="31"/>
      <c r="J38" s="31"/>
      <c r="K38" s="31"/>
      <c r="L38" s="31" t="s">
        <v>60</v>
      </c>
      <c r="M38" s="31" t="s">
        <v>34</v>
      </c>
      <c r="N38" s="33" t="n">
        <f aca="false">O38/1.22</f>
        <v>0</v>
      </c>
      <c r="O38" s="43"/>
      <c r="P38" s="44" t="n">
        <v>1</v>
      </c>
      <c r="Q38" s="36" t="s">
        <v>74</v>
      </c>
      <c r="R38" s="37" t="n">
        <f aca="false">N38*P38</f>
        <v>0</v>
      </c>
      <c r="S38" s="37" t="n">
        <f aca="false">O38*P38</f>
        <v>0</v>
      </c>
      <c r="V38" s="29"/>
      <c r="W38" s="29"/>
      <c r="Y38" s="3"/>
    </row>
    <row r="39" customFormat="false" ht="15" hidden="false" customHeight="false" outlineLevel="0" collapsed="false">
      <c r="B39" s="30" t="s">
        <v>85</v>
      </c>
      <c r="C39" s="31" t="s">
        <v>70</v>
      </c>
      <c r="D39" s="31" t="s">
        <v>86</v>
      </c>
      <c r="E39" s="31"/>
      <c r="F39" s="31"/>
      <c r="G39" s="31"/>
      <c r="H39" s="31"/>
      <c r="I39" s="31"/>
      <c r="J39" s="31"/>
      <c r="K39" s="31"/>
      <c r="L39" s="31" t="s">
        <v>60</v>
      </c>
      <c r="M39" s="31" t="s">
        <v>34</v>
      </c>
      <c r="N39" s="33" t="n">
        <f aca="false">O39/1.22</f>
        <v>0</v>
      </c>
      <c r="O39" s="43"/>
      <c r="P39" s="44" t="n">
        <v>1</v>
      </c>
      <c r="Q39" s="36" t="s">
        <v>74</v>
      </c>
      <c r="R39" s="37" t="n">
        <f aca="false">N39*P39</f>
        <v>0</v>
      </c>
      <c r="S39" s="37" t="n">
        <f aca="false">O39*P39</f>
        <v>0</v>
      </c>
      <c r="V39" s="29"/>
      <c r="W39" s="29"/>
      <c r="Y39" s="3"/>
    </row>
    <row r="40" customFormat="false" ht="15.75" hidden="false" customHeight="true" outlineLevel="0" collapsed="false">
      <c r="B40" s="49" t="s">
        <v>87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50" t="n">
        <f aca="false">SUM(R16:R39)</f>
        <v>0</v>
      </c>
      <c r="S40" s="50"/>
      <c r="Y40" s="3"/>
    </row>
    <row r="41" customFormat="false" ht="15.75" hidden="false" customHeight="true" outlineLevel="0" collapsed="false">
      <c r="B41" s="49" t="s">
        <v>88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50" t="n">
        <f aca="false">SUM(S16:S39)</f>
        <v>0</v>
      </c>
      <c r="S41" s="50"/>
    </row>
    <row r="42" customFormat="false" ht="15" hidden="false" customHeight="false" outlineLevel="0" collapsed="false">
      <c r="C42" s="51" t="s">
        <v>89</v>
      </c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R42" s="29"/>
      <c r="S42" s="29"/>
      <c r="T42" s="29"/>
      <c r="Y42" s="41"/>
    </row>
    <row r="43" customFormat="false" ht="15" hidden="false" customHeight="false" outlineLevel="0" collapsed="false">
      <c r="R43" s="29"/>
      <c r="S43" s="29"/>
    </row>
    <row r="44" customFormat="false" ht="15" hidden="false" customHeight="true" outlineLevel="0" collapsed="false">
      <c r="C44" s="52" t="s">
        <v>90</v>
      </c>
      <c r="D44" s="52"/>
      <c r="E44" s="52"/>
      <c r="F44" s="52"/>
      <c r="G44" s="52"/>
      <c r="H44" s="52"/>
      <c r="I44" s="52"/>
      <c r="R44" s="29"/>
    </row>
    <row r="47" customFormat="false" ht="15" hidden="false" customHeight="false" outlineLevel="0" collapsed="false">
      <c r="C47" s="53" t="s">
        <v>91</v>
      </c>
      <c r="D47" s="53"/>
      <c r="E47" s="53"/>
      <c r="F47" s="53"/>
      <c r="G47" s="53"/>
      <c r="H47" s="53"/>
      <c r="I47" s="53"/>
      <c r="J47" s="53"/>
      <c r="K47" s="53"/>
      <c r="L47" s="53"/>
    </row>
    <row r="48" customFormat="false" ht="15" hidden="false" customHeight="false" outlineLevel="0" collapsed="false">
      <c r="C48" s="53"/>
      <c r="D48" s="53"/>
      <c r="E48" s="53"/>
      <c r="F48" s="53"/>
      <c r="G48" s="53"/>
      <c r="H48" s="53"/>
      <c r="I48" s="53"/>
      <c r="J48" s="53"/>
      <c r="K48" s="53"/>
      <c r="L48" s="53"/>
    </row>
    <row r="49" customFormat="false" ht="15" hidden="false" customHeight="false" outlineLevel="0" collapsed="false">
      <c r="C49" s="53"/>
      <c r="D49" s="53" t="s">
        <v>92</v>
      </c>
      <c r="E49" s="53"/>
      <c r="F49" s="53"/>
      <c r="G49" s="53"/>
      <c r="H49" s="53"/>
      <c r="I49" s="53"/>
      <c r="J49" s="53"/>
      <c r="K49" s="53"/>
      <c r="L49" s="53"/>
    </row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1">
    <mergeCell ref="N6:S6"/>
    <mergeCell ref="C8:D8"/>
    <mergeCell ref="C9:O9"/>
    <mergeCell ref="C10:O10"/>
    <mergeCell ref="C11:O11"/>
    <mergeCell ref="C13:S13"/>
    <mergeCell ref="B40:Q40"/>
    <mergeCell ref="R40:S40"/>
    <mergeCell ref="B41:Q41"/>
    <mergeCell ref="R41:S41"/>
    <mergeCell ref="C44:I4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714843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Konstantin</dc:creator>
  <dc:description/>
  <dc:language>ru-RU</dc:language>
  <cp:lastModifiedBy/>
  <dcterms:modified xsi:type="dcterms:W3CDTF">2026-08-07T09:30:06Z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