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<sst xmlns="http://schemas.openxmlformats.org/spreadsheetml/2006/main" count="81" uniqueCount="42">
  <si>
    <t xml:space="preserve">Наименование компании (с указанием организационно-правовой формы)</t>
  </si>
  <si>
    <t xml:space="preserve">Налоговая ставка</t>
  </si>
  <si>
    <t xml:space="preserve">ИНН</t>
  </si>
  <si>
    <t xml:space="preserve">Условия оплаты</t>
  </si>
  <si>
    <t xml:space="preserve">Срок действия предложения</t>
  </si>
  <si>
    <t xml:space="preserve">Таблица 1. Оказание  услуг по информационной безопасности системы обеспечения вызова экстренных оперативных служб по единому номеру 112 на территории Забайкальского края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</si>
  <si>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</si>
  <si>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</si>
  <si>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</si>
  <si>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</si>
  <si>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Номер из реестра российского программного обеспечения  https://reestr.digital.gov.ru/</t>
  </si>
  <si>
    <t xml:space="preserve">Единицы измерения</t>
  </si>
  <si>
    <t xml:space="preserve">Количество</t>
  </si>
  <si>
    <t xml:space="preserve">Стоимость за единицу товара, работы, услуги без НДС</t>
  </si>
  <si>
    <t xml:space="preserve">Стоимость за единицу товара, работы, услуги с НДС</t>
  </si>
  <si>
    <t xml:space="preserve">Общая стоимость за товары, работы, услуги без НДС</t>
  </si>
  <si>
    <t xml:space="preserve">Общая стоимость за товары, работы, услуги с НДС</t>
  </si>
  <si>
    <t xml:space="preserve">Товар</t>
  </si>
  <si>
    <t xml:space="preserve">Сертификат активации сервиса совместной технической поддержки ПАК ViPNet Coordinator HW1000 4.x на срок 1 год,уровень — Расширенный</t>
  </si>
  <si>
    <t xml:space="preserve">руб.</t>
  </si>
  <si>
    <t xml:space="preserve">шт.</t>
  </si>
  <si>
    <t xml:space="preserve">Сертификат активации сервиса совместной технической поддержки ПАК ViPNet Coordinator HW 4 Исполнение HW50 на срок 1 год, уровень — Расширенный</t>
  </si>
  <si>
    <t xml:space="preserve">Сертификат активации сервиса совместной технической поддержки ПАК ViPNet Coordinator HW 4 Исполнение HW100) на срок 1 год, уровень — Расширенный</t>
  </si>
  <si>
    <t xml:space="preserve">Сертификат активации сервиса совместной технической поддержки ПО ViPNet Prime) на срок 1 год, уровень -Расширенный</t>
  </si>
  <si>
    <t xml:space="preserve">Дистрибутив ПО ViPNet Prime</t>
  </si>
  <si>
    <t xml:space="preserve">Сертификат на сопровождение (техподдержку) ОС Альт 8 СП Сервер, релиз 10, без права использования виртуализации, уровень стандартный, сроком на 12 мес.</t>
  </si>
  <si>
    <t xml:space="preserve">Услуга</t>
  </si>
  <si>
    <t xml:space="preserve">Сопровождение системы защиты информации</t>
  </si>
  <si>
    <t xml:space="preserve">мес</t>
  </si>
  <si>
    <t xml:space="preserve">ПО</t>
  </si>
  <si>
    <t xml:space="preserve">Передача права на расширение функционала ПО ViPNet Prime. (Лицензия на модуль Network Visibility System)</t>
  </si>
  <si>
    <t xml:space="preserve">Передача права на расширение функционала ПО ViPNet Prime. (Лицензия на модуль Policy Management)</t>
  </si>
  <si>
    <t xml:space="preserve">Передача права на расширение функционала ПО ViPNet Prime. (Лицензия на 1 узел мониторинга для модуля NVS)</t>
  </si>
  <si>
    <t xml:space="preserve">Передача права на расширение функционала ПО ViPNet Prime. (Лицензия на 1 узел управления для модуля PM)</t>
  </si>
  <si>
    <t xml:space="preserve">Сертификат активации сервиса совместной технической поддержки ПО ViPNet Prime. (Лицензия на 1 узел мониторинга для модуля NVS) на срок 1 год, уровень -Расширенный</t>
  </si>
  <si>
    <t xml:space="preserve">Сертификат активации сервиса совместной техническойподдержки ПО ViPNet Prime. (Лицензия на 1 узел управления для модуля PM) на срок 1 год, уровень — Расширенный</t>
  </si>
  <si>
    <t xml:space="preserve">Права на программы для ЭВМ Лицензия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«Максимальный» («Смоленск»), РУСБ.10015-01 (ФСТЭК), способ передачи электронный, серверная до 2 сокетов или 1 виртуальный сервер, на срок действия исключительного права, с включенными обновлениями Тип 1 на 12 мес.</t>
  </si>
  <si>
    <t xml:space="preserve">Программно-аппаратный комплекс "Соболь".PCIe, A7, сертификаты ФСБ+ФСТЭК России</t>
  </si>
  <si>
    <t xml:space="preserve">Итого стоимость без НДС</t>
  </si>
  <si>
    <t xml:space="preserve">Итого стоимость с НДС</t>
  </si>
  <si>
    <r>
      <rPr>
        <sz val="11"/>
        <color rgb="FF000000"/>
        <rFont val="Calibri"/>
        <family val="2"/>
        <charset val="204"/>
      </rPr>
      <t xml:space="preserve">Ф.И.О. Руководителя</t>
    </r>
    <r>
      <rPr>
        <u val="single"/>
        <sz val="11"/>
        <color rgb="FF000000"/>
        <rFont val="Calibri"/>
        <family val="2"/>
        <charset val="204"/>
      </rPr>
      <t xml:space="preserve">                       </t>
    </r>
    <r>
      <rPr>
        <sz val="11"/>
        <color rgb="FF000000"/>
        <rFont val="Calibri"/>
        <family val="2"/>
        <charset val="204"/>
      </rPr>
      <t xml:space="preserve"> / подпись ______________________</t>
    </r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</si>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</sst>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#,##0.00&quot;р.&quot;"/>
    <numFmt numFmtId="167" formatCode="#,##0.00&quot; ₽&quot;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u val="singl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EEEEEE"/>
      </patternFill>
    </fill>
    <fill>
      <patternFill patternType="solid">
        <fgColor theme="9" tint="-0.25"/>
        <bgColor rgb="FFFF9900"/>
      </patternFill>
    </fill>
    <fill>
      <patternFill patternType="solid">
        <fgColor rgb="FFEEEEEE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4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L1048576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C10" activeCellId="0" sqref="C10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3.71"/>
    <col collapsed="false" customWidth="true" hidden="false" outlineLevel="0" max="3" min="3" style="1" width="26.16"/>
    <col collapsed="false" customWidth="true" hidden="false" outlineLevel="0" max="4" min="4" style="1" width="94.71"/>
    <col collapsed="false" customWidth="true" hidden="false" outlineLevel="0" max="5" min="5" style="1" width="16.14"/>
    <col collapsed="false" customWidth="true" hidden="false" outlineLevel="0" max="10" min="6" style="1" width="27.49"/>
    <col collapsed="false" customWidth="true" hidden="false" outlineLevel="0" max="11" min="11" style="1" width="30.14"/>
    <col collapsed="false" customWidth="true" hidden="false" outlineLevel="0" max="12" min="12" style="1" width="29.71"/>
    <col collapsed="false" customWidth="true" hidden="false" outlineLevel="0" max="13" min="13" style="3" width="18.34"/>
    <col collapsed="false" customWidth="true" hidden="false" outlineLevel="0" max="14" min="14" style="3" width="19.98"/>
    <col collapsed="false" customWidth="true" hidden="false" outlineLevel="0" max="15" min="15" style="1" width="16.2"/>
    <col collapsed="false" customWidth="false" hidden="false" outlineLevel="0" max="16384" min="16" style="1" width="9.14"/>
  </cols>
  <sheetData>
    <row r="2" customFormat="false" ht="55.2" hidden="false" customHeight="false" outlineLevel="0" collapsed="false">
      <c r="C2" s="4" t="s">
        <v>0</v>
      </c>
      <c r="D2" s="5"/>
      <c r="E2" s="6"/>
      <c r="F2" s="6"/>
      <c r="G2" s="6"/>
      <c r="H2" s="6"/>
      <c r="I2" s="6"/>
      <c r="J2" s="6"/>
    </row>
    <row r="3" customFormat="false" ht="15" hidden="false" customHeight="false" outlineLevel="0" collapsed="false">
      <c r="C3" s="4" t="s">
        <v>1</v>
      </c>
      <c r="D3" s="5"/>
      <c r="E3" s="6"/>
      <c r="F3" s="6"/>
      <c r="G3" s="6"/>
      <c r="H3" s="6"/>
      <c r="I3" s="6"/>
      <c r="J3" s="6"/>
    </row>
    <row r="4" customFormat="false" ht="15" hidden="false" customHeight="false" outlineLevel="0" collapsed="false">
      <c r="C4" s="4" t="s">
        <v>2</v>
      </c>
      <c r="D4" s="5"/>
      <c r="E4" s="6"/>
      <c r="F4" s="6"/>
      <c r="G4" s="6"/>
      <c r="H4" s="6"/>
      <c r="I4" s="6"/>
      <c r="J4" s="6"/>
    </row>
    <row r="5" customFormat="false" ht="37.75" hidden="false" customHeight="true" outlineLevel="0" collapsed="false">
      <c r="C5" s="4" t="s">
        <v>3</v>
      </c>
      <c r="D5" s="5"/>
      <c r="E5" s="6"/>
      <c r="F5" s="6"/>
      <c r="G5" s="6"/>
      <c r="H5" s="6"/>
      <c r="I5" s="6"/>
      <c r="J5" s="6"/>
    </row>
    <row r="6" customFormat="false" ht="28.35" hidden="false" customHeight="false" outlineLevel="0" collapsed="false">
      <c r="C6" s="7" t="s">
        <v>4</v>
      </c>
      <c r="D6" s="8"/>
      <c r="E6" s="6"/>
      <c r="F6" s="6"/>
      <c r="G6" s="6"/>
      <c r="H6" s="6"/>
      <c r="I6" s="6"/>
      <c r="J6" s="6"/>
      <c r="K6" s="9"/>
      <c r="L6" s="9"/>
    </row>
    <row r="7" customFormat="false" ht="20.25" hidden="false" customHeight="true" outlineLevel="0" collapsed="false">
      <c r="B7" s="6"/>
      <c r="C7" s="6"/>
      <c r="D7" s="6"/>
      <c r="E7" s="6"/>
      <c r="F7" s="6"/>
      <c r="G7" s="6"/>
      <c r="H7" s="6"/>
      <c r="I7" s="6"/>
      <c r="J7" s="6"/>
      <c r="K7" s="9"/>
      <c r="L7" s="9"/>
    </row>
    <row r="8" customFormat="false" ht="15" hidden="false" customHeight="false" outlineLevel="0" collapsed="false">
      <c r="B8" s="1"/>
    </row>
    <row r="9" customFormat="false" ht="63" hidden="false" customHeight="true" outlineLevel="0" collapsed="false">
      <c r="B9" s="10"/>
      <c r="C9" s="11" t="s">
        <v>5</v>
      </c>
      <c r="D9" s="11"/>
      <c r="E9" s="11"/>
      <c r="F9" s="11"/>
      <c r="G9" s="11"/>
      <c r="H9" s="11"/>
      <c r="I9" s="11"/>
      <c r="J9" s="11"/>
      <c r="K9" s="11"/>
      <c r="L9" s="11"/>
    </row>
    <row r="10" customFormat="false" ht="66.7" hidden="false" customHeight="true" outlineLevel="0" collapsed="false">
      <c r="B10" s="12" t="s">
        <v>6</v>
      </c>
      <c r="C10" s="13" t="s">
        <v>7</v>
      </c>
      <c r="D10" s="13" t="s">
        <v>8</v>
      </c>
      <c r="E10" s="13" t="s">
        <v>9</v>
      </c>
      <c r="F10" s="13" t="s">
        <v>10</v>
      </c>
      <c r="G10" s="13" t="s">
        <v>11</v>
      </c>
      <c r="H10" s="13" t="s">
        <v>12</v>
      </c>
      <c r="I10" s="13" t="s">
        <v>13</v>
      </c>
      <c r="J10" s="13" t="s">
        <v>14</v>
      </c>
      <c r="K10" s="13" t="s">
        <v>15</v>
      </c>
      <c r="L10" s="13" t="s">
        <v>16</v>
      </c>
    </row>
    <row r="11" customFormat="false" ht="28.35" hidden="false" customHeight="false" outlineLevel="0" collapsed="false">
      <c r="B11" s="14" t="n">
        <v>1</v>
      </c>
      <c r="C11" s="15" t="s">
        <v>17</v>
      </c>
      <c r="D11" s="15" t="s">
        <v>18</v>
      </c>
      <c r="E11" s="15" t="s">
        <v>19</v>
      </c>
      <c r="F11" s="15"/>
      <c r="G11" s="15" t="s">
        <v>20</v>
      </c>
      <c r="H11" s="15" t="n">
        <v>5</v>
      </c>
      <c r="I11" s="16" t="n">
        <f aca="false">J11/1.22</f>
        <v>0</v>
      </c>
      <c r="J11" s="15"/>
      <c r="K11" s="17" t="n">
        <f aca="false">L11/1.22</f>
        <v>0</v>
      </c>
      <c r="L11" s="17" t="n">
        <f aca="false">J11*H11</f>
        <v>0</v>
      </c>
    </row>
    <row r="12" customFormat="false" ht="28.35" hidden="false" customHeight="false" outlineLevel="0" collapsed="false">
      <c r="B12" s="14" t="n">
        <v>2</v>
      </c>
      <c r="C12" s="15" t="s">
        <v>17</v>
      </c>
      <c r="D12" s="15" t="s">
        <v>21</v>
      </c>
      <c r="E12" s="15" t="s">
        <v>19</v>
      </c>
      <c r="F12" s="15"/>
      <c r="G12" s="15" t="s">
        <v>20</v>
      </c>
      <c r="H12" s="15" t="n">
        <v>20</v>
      </c>
      <c r="I12" s="16" t="n">
        <f aca="false">J12/1.22</f>
        <v>0</v>
      </c>
      <c r="J12" s="15"/>
      <c r="K12" s="17" t="n">
        <f aca="false">L12/1.22</f>
        <v>0</v>
      </c>
      <c r="L12" s="17" t="n">
        <f aca="false">J12*H12</f>
        <v>0</v>
      </c>
    </row>
    <row r="13" customFormat="false" ht="28.35" hidden="false" customHeight="false" outlineLevel="0" collapsed="false">
      <c r="B13" s="14" t="n">
        <v>3</v>
      </c>
      <c r="C13" s="15" t="s">
        <v>17</v>
      </c>
      <c r="D13" s="15" t="s">
        <v>22</v>
      </c>
      <c r="E13" s="15" t="s">
        <v>19</v>
      </c>
      <c r="F13" s="15"/>
      <c r="G13" s="15" t="s">
        <v>20</v>
      </c>
      <c r="H13" s="15" t="n">
        <v>12</v>
      </c>
      <c r="I13" s="16" t="n">
        <f aca="false">J13/1.22</f>
        <v>0</v>
      </c>
      <c r="J13" s="15"/>
      <c r="K13" s="17" t="n">
        <f aca="false">L13/1.22</f>
        <v>0</v>
      </c>
      <c r="L13" s="17" t="n">
        <f aca="false">J13*H13</f>
        <v>0</v>
      </c>
    </row>
    <row r="14" customFormat="false" ht="28.35" hidden="false" customHeight="false" outlineLevel="0" collapsed="false">
      <c r="B14" s="14" t="n">
        <v>4</v>
      </c>
      <c r="C14" s="15" t="s">
        <v>17</v>
      </c>
      <c r="D14" s="15" t="s">
        <v>23</v>
      </c>
      <c r="E14" s="15" t="s">
        <v>19</v>
      </c>
      <c r="F14" s="15"/>
      <c r="G14" s="15" t="s">
        <v>20</v>
      </c>
      <c r="H14" s="15" t="n">
        <v>1</v>
      </c>
      <c r="I14" s="16" t="n">
        <f aca="false">J14/1.22</f>
        <v>0</v>
      </c>
      <c r="J14" s="15"/>
      <c r="K14" s="17" t="n">
        <f aca="false">L14/1.22</f>
        <v>0</v>
      </c>
      <c r="L14" s="17" t="n">
        <f aca="false">J14*H14</f>
        <v>0</v>
      </c>
    </row>
    <row r="15" customFormat="false" ht="15" hidden="false" customHeight="false" outlineLevel="0" collapsed="false">
      <c r="B15" s="14" t="n">
        <v>5</v>
      </c>
      <c r="C15" s="15" t="s">
        <v>17</v>
      </c>
      <c r="D15" s="15" t="s">
        <v>24</v>
      </c>
      <c r="E15" s="15" t="s">
        <v>19</v>
      </c>
      <c r="F15" s="15"/>
      <c r="G15" s="15" t="s">
        <v>20</v>
      </c>
      <c r="H15" s="15" t="n">
        <v>1</v>
      </c>
      <c r="I15" s="16" t="n">
        <f aca="false">J15/1.22</f>
        <v>0</v>
      </c>
      <c r="J15" s="15"/>
      <c r="K15" s="17" t="n">
        <f aca="false">L15/1.22</f>
        <v>0</v>
      </c>
      <c r="L15" s="17" t="n">
        <f aca="false">J15*H15</f>
        <v>0</v>
      </c>
    </row>
    <row r="16" customFormat="false" ht="28.35" hidden="false" customHeight="false" outlineLevel="0" collapsed="false">
      <c r="B16" s="14" t="n">
        <v>6</v>
      </c>
      <c r="C16" s="15" t="s">
        <v>17</v>
      </c>
      <c r="D16" s="15" t="s">
        <v>25</v>
      </c>
      <c r="E16" s="15" t="s">
        <v>19</v>
      </c>
      <c r="F16" s="15"/>
      <c r="G16" s="15" t="s">
        <v>20</v>
      </c>
      <c r="H16" s="15" t="n">
        <v>1</v>
      </c>
      <c r="I16" s="16" t="n">
        <f aca="false">J16/1.22</f>
        <v>0</v>
      </c>
      <c r="J16" s="15"/>
      <c r="K16" s="17" t="n">
        <f aca="false">L16/1.22</f>
        <v>0</v>
      </c>
      <c r="L16" s="17" t="n">
        <f aca="false">J16*H16</f>
        <v>0</v>
      </c>
    </row>
    <row r="17" customFormat="false" ht="15" hidden="false" customHeight="false" outlineLevel="0" collapsed="false">
      <c r="B17" s="14" t="n">
        <v>7</v>
      </c>
      <c r="C17" s="15" t="s">
        <v>26</v>
      </c>
      <c r="D17" s="15" t="s">
        <v>27</v>
      </c>
      <c r="E17" s="15" t="s">
        <v>19</v>
      </c>
      <c r="F17" s="15"/>
      <c r="G17" s="15" t="s">
        <v>28</v>
      </c>
      <c r="H17" s="15" t="n">
        <v>5</v>
      </c>
      <c r="I17" s="16" t="n">
        <f aca="false">J17/1.22</f>
        <v>0</v>
      </c>
      <c r="J17" s="15"/>
      <c r="K17" s="17" t="n">
        <f aca="false">L17/1.22</f>
        <v>0</v>
      </c>
      <c r="L17" s="17" t="n">
        <f aca="false">J17*H17</f>
        <v>0</v>
      </c>
    </row>
    <row r="18" customFormat="false" ht="28.35" hidden="false" customHeight="false" outlineLevel="0" collapsed="false">
      <c r="B18" s="18" t="n">
        <v>8</v>
      </c>
      <c r="C18" s="19" t="s">
        <v>29</v>
      </c>
      <c r="D18" s="19" t="s">
        <v>30</v>
      </c>
      <c r="E18" s="19" t="s">
        <v>19</v>
      </c>
      <c r="F18" s="19"/>
      <c r="G18" s="19" t="s">
        <v>20</v>
      </c>
      <c r="H18" s="19" t="n">
        <v>1</v>
      </c>
      <c r="I18" s="20" t="n">
        <f aca="false">J18</f>
        <v>0</v>
      </c>
      <c r="J18" s="19"/>
      <c r="K18" s="21" t="n">
        <f aca="false">L18</f>
        <v>0</v>
      </c>
      <c r="L18" s="21" t="n">
        <f aca="false">J18*H18</f>
        <v>0</v>
      </c>
    </row>
    <row r="19" customFormat="false" ht="15" hidden="false" customHeight="false" outlineLevel="0" collapsed="false">
      <c r="B19" s="18" t="n">
        <v>9</v>
      </c>
      <c r="C19" s="19" t="s">
        <v>29</v>
      </c>
      <c r="D19" s="19" t="s">
        <v>31</v>
      </c>
      <c r="E19" s="19" t="s">
        <v>19</v>
      </c>
      <c r="F19" s="19"/>
      <c r="G19" s="19" t="s">
        <v>20</v>
      </c>
      <c r="H19" s="19" t="n">
        <v>1</v>
      </c>
      <c r="I19" s="20" t="n">
        <f aca="false">J19</f>
        <v>0</v>
      </c>
      <c r="J19" s="19"/>
      <c r="K19" s="21" t="n">
        <f aca="false">L19</f>
        <v>0</v>
      </c>
      <c r="L19" s="21" t="n">
        <f aca="false">J19*H19</f>
        <v>0</v>
      </c>
    </row>
    <row r="20" customFormat="false" ht="28.35" hidden="false" customHeight="false" outlineLevel="0" collapsed="false">
      <c r="B20" s="18" t="n">
        <v>10</v>
      </c>
      <c r="C20" s="19" t="s">
        <v>29</v>
      </c>
      <c r="D20" s="19" t="s">
        <v>32</v>
      </c>
      <c r="E20" s="19" t="s">
        <v>19</v>
      </c>
      <c r="F20" s="19"/>
      <c r="G20" s="19" t="s">
        <v>20</v>
      </c>
      <c r="H20" s="19" t="n">
        <v>37</v>
      </c>
      <c r="I20" s="20" t="n">
        <f aca="false">J20</f>
        <v>0</v>
      </c>
      <c r="J20" s="19"/>
      <c r="K20" s="21" t="n">
        <f aca="false">L20</f>
        <v>0</v>
      </c>
      <c r="L20" s="21" t="n">
        <f aca="false">J20*H20</f>
        <v>0</v>
      </c>
    </row>
    <row r="21" customFormat="false" ht="28.35" hidden="false" customHeight="false" outlineLevel="0" collapsed="false">
      <c r="B21" s="18" t="n">
        <v>11</v>
      </c>
      <c r="C21" s="19" t="s">
        <v>29</v>
      </c>
      <c r="D21" s="19" t="s">
        <v>33</v>
      </c>
      <c r="E21" s="19" t="s">
        <v>19</v>
      </c>
      <c r="F21" s="19"/>
      <c r="G21" s="19" t="s">
        <v>20</v>
      </c>
      <c r="H21" s="19" t="n">
        <v>37</v>
      </c>
      <c r="I21" s="20" t="n">
        <f aca="false">J21</f>
        <v>0</v>
      </c>
      <c r="J21" s="19"/>
      <c r="K21" s="21" t="n">
        <f aca="false">L21</f>
        <v>0</v>
      </c>
      <c r="L21" s="21" t="n">
        <f aca="false">J21*H21</f>
        <v>0</v>
      </c>
    </row>
    <row r="22" customFormat="false" ht="28.35" hidden="false" customHeight="false" outlineLevel="0" collapsed="false">
      <c r="B22" s="14" t="n">
        <v>12</v>
      </c>
      <c r="C22" s="15" t="s">
        <v>17</v>
      </c>
      <c r="D22" s="15" t="s">
        <v>34</v>
      </c>
      <c r="E22" s="15" t="s">
        <v>19</v>
      </c>
      <c r="F22" s="15"/>
      <c r="G22" s="15" t="s">
        <v>20</v>
      </c>
      <c r="H22" s="15" t="n">
        <v>1</v>
      </c>
      <c r="I22" s="16" t="n">
        <f aca="false">J22/1.22</f>
        <v>0</v>
      </c>
      <c r="J22" s="15"/>
      <c r="K22" s="17" t="n">
        <f aca="false">L22/1.22</f>
        <v>0</v>
      </c>
      <c r="L22" s="17" t="n">
        <f aca="false">J22*H22</f>
        <v>0</v>
      </c>
    </row>
    <row r="23" customFormat="false" ht="28.35" hidden="false" customHeight="false" outlineLevel="0" collapsed="false">
      <c r="B23" s="14" t="n">
        <v>13</v>
      </c>
      <c r="C23" s="15" t="s">
        <v>17</v>
      </c>
      <c r="D23" s="15" t="s">
        <v>35</v>
      </c>
      <c r="E23" s="15" t="s">
        <v>19</v>
      </c>
      <c r="F23" s="15"/>
      <c r="G23" s="15" t="s">
        <v>20</v>
      </c>
      <c r="H23" s="15" t="n">
        <v>1</v>
      </c>
      <c r="I23" s="16" t="n">
        <f aca="false">J23/1.22</f>
        <v>0</v>
      </c>
      <c r="J23" s="15"/>
      <c r="K23" s="17" t="n">
        <f aca="false">L23/1.22</f>
        <v>0</v>
      </c>
      <c r="L23" s="17" t="n">
        <f aca="false">J23*H23</f>
        <v>0</v>
      </c>
    </row>
    <row r="24" customFormat="false" ht="68.65" hidden="false" customHeight="false" outlineLevel="0" collapsed="false">
      <c r="B24" s="14" t="n">
        <v>14</v>
      </c>
      <c r="C24" s="15" t="s">
        <v>17</v>
      </c>
      <c r="D24" s="15" t="s">
        <v>36</v>
      </c>
      <c r="E24" s="15" t="s">
        <v>19</v>
      </c>
      <c r="F24" s="15"/>
      <c r="G24" s="15" t="s">
        <v>20</v>
      </c>
      <c r="H24" s="15" t="n">
        <v>1</v>
      </c>
      <c r="I24" s="16" t="n">
        <f aca="false">J24/1.22</f>
        <v>0</v>
      </c>
      <c r="J24" s="15"/>
      <c r="K24" s="17" t="n">
        <f aca="false">L24/1.22</f>
        <v>0</v>
      </c>
      <c r="L24" s="17" t="n">
        <f aca="false">J24*H24</f>
        <v>0</v>
      </c>
    </row>
    <row r="25" customFormat="false" ht="15" hidden="false" customHeight="false" outlineLevel="0" collapsed="false">
      <c r="B25" s="14" t="n">
        <v>15</v>
      </c>
      <c r="C25" s="15" t="s">
        <v>17</v>
      </c>
      <c r="D25" s="15" t="s">
        <v>37</v>
      </c>
      <c r="E25" s="15" t="s">
        <v>19</v>
      </c>
      <c r="F25" s="15"/>
      <c r="G25" s="15" t="s">
        <v>20</v>
      </c>
      <c r="H25" s="15" t="n">
        <v>1</v>
      </c>
      <c r="I25" s="16" t="n">
        <f aca="false">J25/1.22</f>
        <v>0</v>
      </c>
      <c r="J25" s="15"/>
      <c r="K25" s="17" t="n">
        <f aca="false">L25/1.22</f>
        <v>0</v>
      </c>
      <c r="L25" s="17" t="n">
        <f aca="false">J25*H25</f>
        <v>0</v>
      </c>
    </row>
    <row r="26" customFormat="false" ht="15.75" hidden="false" customHeight="true" outlineLevel="0" collapsed="false">
      <c r="B26" s="22" t="s">
        <v>38</v>
      </c>
      <c r="C26" s="22"/>
      <c r="D26" s="22"/>
      <c r="E26" s="22"/>
      <c r="F26" s="22"/>
      <c r="G26" s="22"/>
      <c r="H26" s="22"/>
      <c r="I26" s="22"/>
      <c r="J26" s="22"/>
      <c r="K26" s="23" t="n">
        <f aca="false">SUM(K11:K25)</f>
        <v>0</v>
      </c>
      <c r="L26" s="23"/>
    </row>
    <row r="27" customFormat="false" ht="15.75" hidden="false" customHeight="true" outlineLevel="0" collapsed="false">
      <c r="B27" s="22" t="s">
        <v>39</v>
      </c>
      <c r="C27" s="22"/>
      <c r="D27" s="22"/>
      <c r="E27" s="22"/>
      <c r="F27" s="22"/>
      <c r="G27" s="22"/>
      <c r="H27" s="22"/>
      <c r="I27" s="22"/>
      <c r="J27" s="22"/>
      <c r="K27" s="23" t="n">
        <f aca="false">SUM(L11:L25)</f>
        <v>0</v>
      </c>
      <c r="L27" s="23"/>
    </row>
    <row r="29" s="3" customFormat="true" ht="15" hidden="false" customHeight="false" outlineLevel="0" collapsed="false"/>
    <row r="31" customFormat="false" ht="15" hidden="false" customHeight="false" outlineLevel="0" collapsed="false">
      <c r="C31" s="24" t="s">
        <v>40</v>
      </c>
      <c r="D31" s="24"/>
      <c r="E31" s="25"/>
      <c r="F31" s="25"/>
      <c r="G31" s="25"/>
      <c r="H31" s="25"/>
      <c r="I31" s="25"/>
      <c r="J31" s="25"/>
    </row>
    <row r="32" customFormat="false" ht="15" hidden="false" customHeight="false" outlineLevel="0" collapsed="false">
      <c r="C32" s="24"/>
      <c r="D32" s="24"/>
      <c r="E32" s="25"/>
      <c r="F32" s="25"/>
      <c r="G32" s="25"/>
      <c r="H32" s="25"/>
      <c r="I32" s="25"/>
      <c r="J32" s="25"/>
    </row>
    <row r="33" customFormat="false" ht="15" hidden="false" customHeight="false" outlineLevel="0" collapsed="false">
      <c r="C33" s="24"/>
      <c r="D33" s="24" t="s">
        <v>41</v>
      </c>
      <c r="E33" s="25"/>
      <c r="F33" s="25"/>
      <c r="G33" s="25"/>
      <c r="H33" s="25"/>
      <c r="I33" s="25"/>
      <c r="J33" s="25"/>
    </row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5">
    <mergeCell ref="C9:L9"/>
    <mergeCell ref="B26:J26"/>
    <mergeCell ref="K26:L26"/>
    <mergeCell ref="B27:J27"/>
    <mergeCell ref="K27:L2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2026-08-12T10:43:53Z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