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<sst xmlns="http://schemas.openxmlformats.org/spreadsheetml/2006/main" count="81" uniqueCount="71">
  <si>
    <t xml:space="preserve">ОКПД2 26.20.18 Расширение системы централизованной печати для нужд АО "ВНИИГ им. Б.Е. Веденеева"</t>
  </si>
  <si>
    <t xml:space="preserve">№</t>
  </si>
  <si>
    <t xml:space="preserve">Наименование</t>
  </si>
  <si>
    <t xml:space="preserve">Технические и функциональные характеристики</t>
  </si>
  <si>
    <t xml:space="preserve">Количество, шт.</t>
  </si>
  <si>
    <t xml:space="preserve">Цена за единицу без НДС, руб.</t>
  </si>
  <si>
    <t xml:space="preserve">Сумма без НДС, руб.</t>
  </si>
  <si>
    <t xml:space="preserve">Наименование параметра</t>
  </si>
  <si>
    <t xml:space="preserve">Характеристики параметра</t>
  </si>
  <si>
    <t xml:space="preserve">Адрес поставки: 195220, Российская Федерация, г. Санкт-Петербург, ул. Гжатская, д. 21</t>
  </si>
  <si>
    <t xml:space="preserve">Полноцветное МФУ А3 формата Xerox AltaLink C8155 или эквивалент</t>
  </si>
  <si>
    <t xml:space="preserve">Функционал: Копир, принтер, сканер</t>
  </si>
  <si>
    <t xml:space="preserve">Соответствие</t>
  </si>
  <si>
    <t xml:space="preserve">Размещение</t>
  </si>
  <si>
    <t xml:space="preserve">Напольное</t>
  </si>
  <si>
    <t xml:space="preserve">Технология печати</t>
  </si>
  <si>
    <t xml:space="preserve">Цветная электрографическая печать</t>
  </si>
  <si>
    <t xml:space="preserve">Панель управления</t>
  </si>
  <si>
    <t xml:space="preserve">Сенсорный цветной ЖК дисплей с диагональю не менее 10,1” </t>
  </si>
  <si>
    <t xml:space="preserve">Процессор</t>
  </si>
  <si>
    <t xml:space="preserve">Частота не менее 1,91 ГГц</t>
  </si>
  <si>
    <t xml:space="preserve">Память</t>
  </si>
  <si>
    <t xml:space="preserve">Не менее 4 Гб</t>
  </si>
  <si>
    <t xml:space="preserve">Тип жесткого диска</t>
  </si>
  <si>
    <t xml:space="preserve">SSD</t>
  </si>
  <si>
    <t xml:space="preserve">Объем жесткого диска</t>
  </si>
  <si>
    <t xml:space="preserve">не менее 128Gb</t>
  </si>
  <si>
    <t xml:space="preserve">Должны поддерживаться: Adobe® PostScript® 3™, PCL® 5c, PCL® 6</t>
  </si>
  <si>
    <t xml:space="preserve">Поддерживаемые форматы бумаги: Должны поддерживаться форматы: A6, А5, A4, A3, SRA3</t>
  </si>
  <si>
    <r>
      <rPr>
        <sz val="11"/>
        <color theme="1"/>
        <rFont val="Times New Roman"/>
        <family val="1"/>
        <charset val="1"/>
      </rPr>
      <t xml:space="preserve">Общая емкость лотков подачи бумаги для печати, листов А4 плотностью 80г/м</t>
    </r>
    <r>
      <rPr>
        <vertAlign val="superscript"/>
        <sz val="11"/>
        <color theme="1"/>
        <rFont val="Times New Roman"/>
        <family val="1"/>
        <charset val="1"/>
      </rPr>
      <t xml:space="preserve">2</t>
    </r>
  </si>
  <si>
    <t xml:space="preserve">Не менее 3140</t>
  </si>
  <si>
    <t xml:space="preserve">Скорость печати, стр. А4/мин</t>
  </si>
  <si>
    <t xml:space="preserve">Не менее 55</t>
  </si>
  <si>
    <t xml:space="preserve">Интерфейсы подключения: Gigabit Ethernet (10/100/1000), USB 2.0</t>
  </si>
  <si>
    <t xml:space="preserve">Время выхода первой страницы при копировании в монохромном режиме, с</t>
  </si>
  <si>
    <t xml:space="preserve">Не более 3,7 </t>
  </si>
  <si>
    <t xml:space="preserve">Время выхода первой страницы при копировании в полноцветном режиме, с</t>
  </si>
  <si>
    <t xml:space="preserve">не более 4,7</t>
  </si>
  <si>
    <t xml:space="preserve">Коэффициент масштабирования: Должен поддерживаться диапазон: 25 - 400 % с шагом не более 1%</t>
  </si>
  <si>
    <t xml:space="preserve">Разрешение печати, dpi</t>
  </si>
  <si>
    <t xml:space="preserve">Не менее 1200*2400</t>
  </si>
  <si>
    <t xml:space="preserve">Тип сканера: Планшетный сканер с автоподатчиком/DADF (однопроходный дуплекс)</t>
  </si>
  <si>
    <t xml:space="preserve">Максимальная скорость сканирования в симплексе, изобр. А4</t>
  </si>
  <si>
    <t xml:space="preserve">Не менее 82</t>
  </si>
  <si>
    <t xml:space="preserve">Максимальная скорость сканирования в дуплексе, изобр. А4</t>
  </si>
  <si>
    <t xml:space="preserve">Не менее 141</t>
  </si>
  <si>
    <t xml:space="preserve">Форматы файлов создаваемых при сканировании: TIFF, PDF, JPEG</t>
  </si>
  <si>
    <t xml:space="preserve">Отправка файлов при сканировании: E-mail, USB Flash drive, FTP, SMB</t>
  </si>
  <si>
    <r>
      <rPr>
        <sz val="11"/>
        <color theme="1"/>
        <rFont val="Times New Roman"/>
        <family val="1"/>
        <charset val="1"/>
      </rPr>
      <t xml:space="preserve">Емкость автоподатчика оригиналов, листов А4 плотностью 80 г/м</t>
    </r>
    <r>
      <rPr>
        <vertAlign val="superscript"/>
        <sz val="11"/>
        <color theme="1"/>
        <rFont val="Times New Roman"/>
        <family val="1"/>
        <charset val="1"/>
      </rPr>
      <t xml:space="preserve">2</t>
    </r>
  </si>
  <si>
    <t xml:space="preserve">Не менее 130</t>
  </si>
  <si>
    <r>
      <rPr>
        <sz val="11"/>
        <color theme="1"/>
        <rFont val="Times New Roman"/>
        <family val="1"/>
        <charset val="1"/>
      </rPr>
      <t xml:space="preserve">Емкость выходного лотка, листов А4 плотностью 80 г/м</t>
    </r>
    <r>
      <rPr>
        <vertAlign val="superscript"/>
        <sz val="11"/>
        <color theme="1"/>
        <rFont val="Times New Roman"/>
        <family val="1"/>
        <charset val="1"/>
      </rPr>
      <t xml:space="preserve">2</t>
    </r>
  </si>
  <si>
    <t xml:space="preserve">Не менее 600</t>
  </si>
  <si>
    <t xml:space="preserve">МФУ должно быть совместимо с программным обеспечением Print-X (номер в реестре российского ПО 5131)</t>
  </si>
  <si>
    <t xml:space="preserve">Картриджи</t>
  </si>
  <si>
    <t xml:space="preserve">Ресурс оригинального черного тонер картриджа максимальной емкости, стр. А4 при 5% заполнении</t>
  </si>
  <si>
    <t xml:space="preserve">Не менее 59000</t>
  </si>
  <si>
    <t xml:space="preserve">Ресурс оригинального голубого тонер картриджа максимальной емкости, стр. А4 при 5% заполнении</t>
  </si>
  <si>
    <t xml:space="preserve">Не менее 28000</t>
  </si>
  <si>
    <t xml:space="preserve">Ресурс оригинального пурпурного тонер картриджа максимальной емкости, стр. А4 при 5% заполнении</t>
  </si>
  <si>
    <t xml:space="preserve">Ресурс оригинального желтого тонер картриджа максимальной емкости, стр. А4 при 5% заполнении</t>
  </si>
  <si>
    <t xml:space="preserve">Оригинальный бункер отработанного тонера для МФУ Xerox AltaLink C8155</t>
  </si>
  <si>
    <t xml:space="preserve">ресурс не менее 69 000 страниц</t>
  </si>
  <si>
    <t xml:space="preserve">Комплектация поставки:
МФУ - 1шт. 
Стартовый набор тонер-картриджей — 1 шт.
Оригинальный черный тонер картридж максимальной емкости - 3 шт. 
Оригинальный голубой тонер картридж максимальной емкости - 3 шт. 
Оригинальный пурпурный тонер картридж максимальной емкости - 3 шт. 
Оригинальный желтый тонер картридж максимальной емкости - 3 шт.
Оригинальный бункер отработанного тонера для МФУ Xerox AltaLink C8155 - 1 шт.</t>
  </si>
  <si>
    <t xml:space="preserve">Внедрение и проведение работ по заведению закупаемого МФУ в систему централизованной печати Print-X</t>
  </si>
  <si>
    <t xml:space="preserve">Внедрение и проведение работ по заведению закупаемого МФУ в систему централизованной печати Print-X.
Работы по подключению поставляемого оборудования к сети централизованной печати (внедрение и проведение работ по заведению закупаемого МФУ в систему централизованной печати Print-X):
Установка программных клиентов Print-X на печатающие устройства;
подключение печатающих устройств к существующей системе Print-X;
подключение и проверка работы считыватей карт;
настойка авторизации пользователей;
настройка блокировки доступа к устройствам неавторизованным пользователям;
активация лицензий;
проверка корректной работы устройств в системе;
по итогам внедрения и проведение работ по установке Print-X Заказчику предоставляется паспорта системы.</t>
  </si>
  <si>
    <t xml:space="preserve">Оказание технических консультаций партнерским специалистом</t>
  </si>
  <si>
    <t xml:space="preserve">Оказание технических консультаций партнерским специалистом.
Количество обращений Заказчика в период оказания технических консультаций партнерским специалистом не ограничено.
Услуги по технической поддержке предоставляются при наличии действительной (не истекшей) лицензии на обновление системы Print-X.
Оказание технических консультаций партнерским специалистом включает:
- прием и рассмотрение запросов Заказчика, связанные с неработоспособностью системы Print-X ее компонентов через партнерский портал и/или электронную почту с последующим устранением неработоспособности; 
- анализ и помощь в решении нетиповых проблем и вопросов без необходимости изменения исходного кода системы, выявление ошибок в исходном коде и конфигурации и передача их команде разработки продукта для включения в планы по релизам; 
- помощь с настройкой и установкой клиентских приложений; 
- устранение обнаруженных ошибок программного кода; 
- предоставление доступа к новым версиям и релизам для обновления ПО на партнерском портале и/или через электронную почту; 
- предоставление актуальной технической документации на ПО на партнерском портале и/или через электронную почту. </t>
  </si>
  <si>
    <t xml:space="preserve">Итого без НДС:</t>
  </si>
  <si>
    <t xml:space="preserve">НДС (__) %</t>
  </si>
  <si>
    <t xml:space="preserve">Итого с НДС</t>
  </si>
  <si>
    <t xml:space="preserve">*В цену товара должна быть включена доставка до места нахождения Покупателя (места установки оборудования) и инсталляция поставляемого оборудования силами Поставщика (включает в себя подключение, настройку и ввод в эксплуатацию оборудования, а так же  обучение оператора). 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</si>
</sst>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"/>
    <numFmt numFmtId="166" formatCode="_-* #,##0.00&quot; ₽&quot;_-;\-* #,##0.00&quot; ₽&quot;_-;_-* \-??&quot; ₽&quot;_-;_-@_-"/>
  </numFmts>
  <fonts count="14">
    <font>
      <sz val="11"/>
      <color theme="1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theme="1"/>
      <name val="Times New Roman"/>
      <family val="1"/>
      <charset val="204"/>
    </font>
    <font>
      <b val="true"/>
      <sz val="14"/>
      <color theme="1"/>
      <name val="Times New Roman"/>
      <family val="1"/>
      <charset val="1"/>
    </font>
    <font>
      <b val="true"/>
      <sz val="11"/>
      <color theme="1"/>
      <name val="Times New Roman"/>
      <family val="1"/>
      <charset val="1"/>
    </font>
    <font>
      <b val="true"/>
      <sz val="12"/>
      <color theme="1"/>
      <name val="Times New Roman"/>
      <family val="1"/>
      <charset val="1"/>
    </font>
    <font>
      <sz val="11"/>
      <color theme="1"/>
      <name val="Times New Roman"/>
      <family val="1"/>
      <charset val="1"/>
    </font>
    <font>
      <sz val="11"/>
      <name val="Times New Roman"/>
      <family val="1"/>
      <charset val="1"/>
    </font>
    <font>
      <vertAlign val="superscript"/>
      <sz val="11"/>
      <color theme="1"/>
      <name val="Times New Roman"/>
      <family val="1"/>
      <charset val="1"/>
    </font>
    <font>
      <sz val="11"/>
      <color theme="1"/>
      <name val="Times New Roman"/>
      <family val="1"/>
    </font>
    <font>
      <b val="true"/>
      <sz val="11"/>
      <color rgb="FFF10D0C"/>
      <name val="Times New Roman"/>
      <family val="1"/>
      <charset val="1"/>
    </font>
    <font>
      <b val="true"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9" fillId="0" borderId="1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12" fillId="0" borderId="1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10D0C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2:XFD1048576"/>
  <sheetViews>
    <sheetView showFormulas="false" showGridLines="true" showRowColHeaders="true" showZeros="true" rightToLeft="false" tabSelected="true" showOutlineSymbols="true" defaultGridColor="true" view="normal" topLeftCell="A40" colorId="64" zoomScale="100" zoomScaleNormal="100" zoomScalePageLayoutView="100" workbookViewId="0">
      <selection pane="topLeft" activeCell="I40" activeCellId="0" sqref="I40"/>
    </sheetView>
  </sheetViews>
  <sheetFormatPr defaultColWidth="9.1484375" defaultRowHeight="13.8" zeroHeight="false" outlineLevelRow="0" outlineLevelCol="0"/>
  <cols>
    <col collapsed="false" customWidth="true" hidden="false" outlineLevel="0" max="1" min="1" style="1" width="4.14"/>
    <col collapsed="false" customWidth="true" hidden="false" outlineLevel="0" max="2" min="2" style="1" width="22.64"/>
    <col collapsed="false" customWidth="true" hidden="false" outlineLevel="0" max="3" min="3" style="2" width="58.3"/>
    <col collapsed="false" customWidth="true" hidden="false" outlineLevel="0" max="4" min="4" style="2" width="27.73"/>
    <col collapsed="false" customWidth="true" hidden="false" outlineLevel="0" max="5" min="5" style="2" width="13.72"/>
    <col collapsed="false" customWidth="true" hidden="false" outlineLevel="0" max="6" min="6" style="2" width="14.86"/>
    <col collapsed="false" customWidth="true" hidden="false" outlineLevel="0" max="7" min="7" style="2" width="16.14"/>
    <col collapsed="false" customWidth="true" hidden="false" outlineLevel="0" max="8" min="8" style="2" width="12.71"/>
    <col collapsed="false" customWidth="true" hidden="false" outlineLevel="0" max="9" min="9" style="2" width="13.15"/>
    <col collapsed="false" customWidth="false" hidden="false" outlineLevel="0" max="16382" min="11" style="2" width="9.14"/>
    <col collapsed="false" customWidth="true" hidden="false" outlineLevel="0" max="16384" min="16383" style="3" width="11.53"/>
  </cols>
  <sheetData>
    <row r="2" customFormat="false" ht="17.35" hidden="false" customHeight="false" outlineLevel="0" collapsed="false">
      <c r="B2" s="4" t="s">
        <v>0</v>
      </c>
    </row>
    <row r="4" s="6" customFormat="true" ht="13.8" hidden="false" customHeight="true" outlineLevel="0" collapsed="false">
      <c r="A4" s="5" t="s">
        <v>1</v>
      </c>
      <c r="B4" s="5" t="s">
        <v>2</v>
      </c>
      <c r="C4" s="5" t="s">
        <v>3</v>
      </c>
      <c r="D4" s="5"/>
      <c r="E4" s="5" t="s">
        <v>4</v>
      </c>
      <c r="F4" s="5" t="s">
        <v>5</v>
      </c>
      <c r="G4" s="5" t="s">
        <v>6</v>
      </c>
      <c r="XFC4" s="3"/>
      <c r="XFD4" s="3"/>
    </row>
    <row r="5" s="6" customFormat="true" ht="13.8" hidden="false" customHeight="false" outlineLevel="0" collapsed="false">
      <c r="A5" s="5"/>
      <c r="B5" s="5"/>
      <c r="C5" s="5" t="s">
        <v>7</v>
      </c>
      <c r="D5" s="5" t="s">
        <v>8</v>
      </c>
      <c r="E5" s="5"/>
      <c r="F5" s="5"/>
      <c r="G5" s="5"/>
      <c r="XFC5" s="3"/>
      <c r="XFD5" s="3"/>
    </row>
    <row r="6" customFormat="false" ht="15" hidden="false" customHeight="false" outlineLevel="0" collapsed="false">
      <c r="A6" s="7" t="s">
        <v>9</v>
      </c>
      <c r="B6" s="7"/>
      <c r="C6" s="7"/>
      <c r="D6" s="7"/>
      <c r="E6" s="7"/>
      <c r="F6" s="7"/>
      <c r="G6" s="7"/>
    </row>
    <row r="7" s="14" customFormat="true" ht="13.8" hidden="false" customHeight="true" outlineLevel="0" collapsed="false">
      <c r="A7" s="8" t="n">
        <v>1</v>
      </c>
      <c r="B7" s="9" t="s">
        <v>10</v>
      </c>
      <c r="C7" s="10" t="s">
        <v>11</v>
      </c>
      <c r="D7" s="10" t="s">
        <v>12</v>
      </c>
      <c r="E7" s="11" t="n">
        <v>1</v>
      </c>
      <c r="F7" s="12"/>
      <c r="G7" s="13" t="n">
        <f aca="false">E7*F7</f>
        <v>0</v>
      </c>
      <c r="XFC7" s="3"/>
      <c r="XFD7" s="3"/>
    </row>
    <row r="8" s="14" customFormat="true" ht="13.8" hidden="false" customHeight="false" outlineLevel="0" collapsed="false">
      <c r="A8" s="8"/>
      <c r="B8" s="9"/>
      <c r="C8" s="10" t="s">
        <v>13</v>
      </c>
      <c r="D8" s="10" t="s">
        <v>14</v>
      </c>
      <c r="E8" s="11"/>
      <c r="F8" s="12"/>
      <c r="G8" s="13"/>
      <c r="XFC8" s="3"/>
      <c r="XFD8" s="3"/>
    </row>
    <row r="9" s="14" customFormat="true" ht="25.35" hidden="false" customHeight="false" outlineLevel="0" collapsed="false">
      <c r="A9" s="8"/>
      <c r="B9" s="9"/>
      <c r="C9" s="10" t="s">
        <v>15</v>
      </c>
      <c r="D9" s="10" t="s">
        <v>16</v>
      </c>
      <c r="E9" s="11"/>
      <c r="F9" s="12"/>
      <c r="G9" s="13"/>
      <c r="XFC9" s="3"/>
      <c r="XFD9" s="3"/>
    </row>
    <row r="10" s="14" customFormat="true" ht="37.3" hidden="false" customHeight="false" outlineLevel="0" collapsed="false">
      <c r="A10" s="8"/>
      <c r="B10" s="9"/>
      <c r="C10" s="10" t="s">
        <v>17</v>
      </c>
      <c r="D10" s="10" t="s">
        <v>18</v>
      </c>
      <c r="E10" s="11"/>
      <c r="F10" s="12"/>
      <c r="G10" s="13"/>
      <c r="XFC10" s="3"/>
      <c r="XFD10" s="3"/>
    </row>
    <row r="11" s="14" customFormat="true" ht="13.8" hidden="false" customHeight="false" outlineLevel="0" collapsed="false">
      <c r="A11" s="8"/>
      <c r="B11" s="9"/>
      <c r="C11" s="10" t="s">
        <v>19</v>
      </c>
      <c r="D11" s="10" t="s">
        <v>20</v>
      </c>
      <c r="E11" s="11"/>
      <c r="F11" s="12"/>
      <c r="G11" s="13"/>
      <c r="XFC11" s="3"/>
      <c r="XFD11" s="3"/>
    </row>
    <row r="12" s="14" customFormat="true" ht="13.8" hidden="false" customHeight="false" outlineLevel="0" collapsed="false">
      <c r="A12" s="8"/>
      <c r="B12" s="9"/>
      <c r="C12" s="10" t="s">
        <v>21</v>
      </c>
      <c r="D12" s="10" t="s">
        <v>22</v>
      </c>
      <c r="E12" s="11"/>
      <c r="F12" s="12"/>
      <c r="G12" s="13"/>
      <c r="XFC12" s="3"/>
      <c r="XFD12" s="3"/>
    </row>
    <row r="13" s="14" customFormat="true" ht="13.8" hidden="false" customHeight="false" outlineLevel="0" collapsed="false">
      <c r="A13" s="8"/>
      <c r="B13" s="9"/>
      <c r="C13" s="10" t="s">
        <v>23</v>
      </c>
      <c r="D13" s="10" t="s">
        <v>24</v>
      </c>
      <c r="E13" s="11"/>
      <c r="F13" s="12"/>
      <c r="G13" s="13"/>
      <c r="XFC13" s="3"/>
      <c r="XFD13" s="3"/>
    </row>
    <row r="14" s="14" customFormat="true" ht="13.8" hidden="false" customHeight="false" outlineLevel="0" collapsed="false">
      <c r="A14" s="8"/>
      <c r="B14" s="9"/>
      <c r="C14" s="10" t="s">
        <v>25</v>
      </c>
      <c r="D14" s="10" t="s">
        <v>26</v>
      </c>
      <c r="E14" s="11"/>
      <c r="F14" s="12"/>
      <c r="G14" s="13"/>
      <c r="XFC14" s="3"/>
      <c r="XFD14" s="3"/>
    </row>
    <row r="15" s="14" customFormat="true" ht="25.35" hidden="false" customHeight="false" outlineLevel="0" collapsed="false">
      <c r="A15" s="8"/>
      <c r="B15" s="9"/>
      <c r="C15" s="10" t="s">
        <v>27</v>
      </c>
      <c r="D15" s="10" t="s">
        <v>12</v>
      </c>
      <c r="E15" s="11"/>
      <c r="F15" s="12"/>
      <c r="G15" s="13"/>
      <c r="XFC15" s="3"/>
      <c r="XFD15" s="3"/>
    </row>
    <row r="16" s="14" customFormat="true" ht="25.35" hidden="false" customHeight="false" outlineLevel="0" collapsed="false">
      <c r="A16" s="8"/>
      <c r="B16" s="9"/>
      <c r="C16" s="10" t="s">
        <v>28</v>
      </c>
      <c r="D16" s="10" t="s">
        <v>12</v>
      </c>
      <c r="E16" s="11"/>
      <c r="F16" s="12"/>
      <c r="G16" s="13"/>
      <c r="XFC16" s="3"/>
      <c r="XFD16" s="3"/>
    </row>
    <row r="17" s="14" customFormat="true" ht="25.35" hidden="false" customHeight="false" outlineLevel="0" collapsed="false">
      <c r="A17" s="8"/>
      <c r="B17" s="9"/>
      <c r="C17" s="10" t="s">
        <v>29</v>
      </c>
      <c r="D17" s="10" t="s">
        <v>30</v>
      </c>
      <c r="E17" s="11"/>
      <c r="F17" s="12"/>
      <c r="G17" s="13"/>
      <c r="XFC17" s="3"/>
      <c r="XFD17" s="3"/>
    </row>
    <row r="18" s="14" customFormat="true" ht="13.8" hidden="false" customHeight="false" outlineLevel="0" collapsed="false">
      <c r="A18" s="8"/>
      <c r="B18" s="9"/>
      <c r="C18" s="10" t="s">
        <v>31</v>
      </c>
      <c r="D18" s="10" t="s">
        <v>32</v>
      </c>
      <c r="E18" s="11"/>
      <c r="F18" s="12"/>
      <c r="G18" s="13"/>
      <c r="XFC18" s="3"/>
      <c r="XFD18" s="3"/>
    </row>
    <row r="19" s="14" customFormat="true" ht="25.35" hidden="false" customHeight="false" outlineLevel="0" collapsed="false">
      <c r="A19" s="8"/>
      <c r="B19" s="9"/>
      <c r="C19" s="10" t="s">
        <v>33</v>
      </c>
      <c r="D19" s="10" t="s">
        <v>12</v>
      </c>
      <c r="E19" s="11"/>
      <c r="F19" s="12"/>
      <c r="G19" s="13"/>
      <c r="XFC19" s="3"/>
      <c r="XFD19" s="3"/>
    </row>
    <row r="20" s="14" customFormat="true" ht="25.35" hidden="false" customHeight="false" outlineLevel="0" collapsed="false">
      <c r="A20" s="8"/>
      <c r="B20" s="9"/>
      <c r="C20" s="10" t="s">
        <v>34</v>
      </c>
      <c r="D20" s="10" t="s">
        <v>35</v>
      </c>
      <c r="E20" s="11"/>
      <c r="F20" s="12"/>
      <c r="G20" s="13"/>
      <c r="XFC20" s="3"/>
      <c r="XFD20" s="3"/>
    </row>
    <row r="21" s="14" customFormat="true" ht="25.35" hidden="false" customHeight="false" outlineLevel="0" collapsed="false">
      <c r="A21" s="8"/>
      <c r="B21" s="9"/>
      <c r="C21" s="10" t="s">
        <v>36</v>
      </c>
      <c r="D21" s="10" t="s">
        <v>37</v>
      </c>
      <c r="E21" s="11"/>
      <c r="F21" s="12"/>
      <c r="G21" s="13"/>
      <c r="XFC21" s="3"/>
      <c r="XFD21" s="3"/>
    </row>
    <row r="22" s="14" customFormat="true" ht="25.35" hidden="false" customHeight="false" outlineLevel="0" collapsed="false">
      <c r="A22" s="8"/>
      <c r="B22" s="9"/>
      <c r="C22" s="10" t="s">
        <v>38</v>
      </c>
      <c r="D22" s="10" t="s">
        <v>12</v>
      </c>
      <c r="E22" s="11"/>
      <c r="F22" s="12"/>
      <c r="G22" s="13"/>
      <c r="XFC22" s="3"/>
      <c r="XFD22" s="3"/>
    </row>
    <row r="23" s="14" customFormat="true" ht="13.8" hidden="false" customHeight="false" outlineLevel="0" collapsed="false">
      <c r="A23" s="8"/>
      <c r="B23" s="9"/>
      <c r="C23" s="10" t="s">
        <v>39</v>
      </c>
      <c r="D23" s="10" t="s">
        <v>40</v>
      </c>
      <c r="E23" s="11"/>
      <c r="F23" s="12"/>
      <c r="G23" s="13"/>
      <c r="XFC23" s="3"/>
      <c r="XFD23" s="3"/>
    </row>
    <row r="24" s="14" customFormat="true" ht="25.35" hidden="false" customHeight="false" outlineLevel="0" collapsed="false">
      <c r="A24" s="8"/>
      <c r="B24" s="9"/>
      <c r="C24" s="10" t="s">
        <v>41</v>
      </c>
      <c r="D24" s="10" t="s">
        <v>12</v>
      </c>
      <c r="E24" s="11"/>
      <c r="F24" s="12"/>
      <c r="G24" s="13"/>
      <c r="XFC24" s="3"/>
      <c r="XFD24" s="3"/>
    </row>
    <row r="25" s="14" customFormat="true" ht="13.8" hidden="false" customHeight="false" outlineLevel="0" collapsed="false">
      <c r="A25" s="8"/>
      <c r="B25" s="9"/>
      <c r="C25" s="10" t="s">
        <v>42</v>
      </c>
      <c r="D25" s="10" t="s">
        <v>43</v>
      </c>
      <c r="E25" s="11"/>
      <c r="F25" s="12"/>
      <c r="G25" s="13"/>
      <c r="XFC25" s="3"/>
      <c r="XFD25" s="3"/>
    </row>
    <row r="26" s="14" customFormat="true" ht="13.8" hidden="false" customHeight="false" outlineLevel="0" collapsed="false">
      <c r="A26" s="8"/>
      <c r="B26" s="9"/>
      <c r="C26" s="10" t="s">
        <v>44</v>
      </c>
      <c r="D26" s="10" t="s">
        <v>45</v>
      </c>
      <c r="E26" s="11"/>
      <c r="F26" s="12"/>
      <c r="G26" s="13"/>
      <c r="XFC26" s="3"/>
      <c r="XFD26" s="3"/>
    </row>
    <row r="27" s="14" customFormat="true" ht="25.35" hidden="false" customHeight="false" outlineLevel="0" collapsed="false">
      <c r="A27" s="8"/>
      <c r="B27" s="9"/>
      <c r="C27" s="10" t="s">
        <v>46</v>
      </c>
      <c r="D27" s="10" t="s">
        <v>12</v>
      </c>
      <c r="E27" s="11"/>
      <c r="F27" s="12"/>
      <c r="G27" s="13"/>
      <c r="XFC27" s="3"/>
      <c r="XFD27" s="3"/>
    </row>
    <row r="28" s="14" customFormat="true" ht="25.35" hidden="false" customHeight="false" outlineLevel="0" collapsed="false">
      <c r="A28" s="8"/>
      <c r="B28" s="9"/>
      <c r="C28" s="10" t="s">
        <v>47</v>
      </c>
      <c r="D28" s="10" t="s">
        <v>12</v>
      </c>
      <c r="E28" s="11"/>
      <c r="F28" s="12"/>
      <c r="G28" s="13"/>
      <c r="XFC28" s="3"/>
      <c r="XFD28" s="3"/>
    </row>
    <row r="29" s="14" customFormat="true" ht="25.35" hidden="false" customHeight="false" outlineLevel="0" collapsed="false">
      <c r="A29" s="8"/>
      <c r="B29" s="9"/>
      <c r="C29" s="10" t="s">
        <v>48</v>
      </c>
      <c r="D29" s="10" t="s">
        <v>49</v>
      </c>
      <c r="E29" s="11"/>
      <c r="F29" s="12"/>
      <c r="G29" s="13"/>
      <c r="XFC29" s="3"/>
      <c r="XFD29" s="3"/>
    </row>
    <row r="30" s="14" customFormat="true" ht="13.8" hidden="false" customHeight="false" outlineLevel="0" collapsed="false">
      <c r="A30" s="8"/>
      <c r="B30" s="9"/>
      <c r="C30" s="10" t="s">
        <v>50</v>
      </c>
      <c r="D30" s="10" t="s">
        <v>51</v>
      </c>
      <c r="E30" s="11"/>
      <c r="F30" s="12"/>
      <c r="G30" s="13"/>
      <c r="XFC30" s="3"/>
      <c r="XFD30" s="3"/>
    </row>
    <row r="31" s="14" customFormat="true" ht="25.35" hidden="false" customHeight="false" outlineLevel="0" collapsed="false">
      <c r="A31" s="8"/>
      <c r="B31" s="9"/>
      <c r="C31" s="10" t="s">
        <v>52</v>
      </c>
      <c r="D31" s="10" t="s">
        <v>12</v>
      </c>
      <c r="E31" s="11"/>
      <c r="F31" s="12"/>
      <c r="G31" s="13"/>
      <c r="XFC31" s="3"/>
      <c r="XFD31" s="3"/>
    </row>
    <row r="32" s="14" customFormat="true" ht="13.8" hidden="false" customHeight="true" outlineLevel="0" collapsed="false">
      <c r="A32" s="8"/>
      <c r="B32" s="9"/>
      <c r="C32" s="15" t="s">
        <v>53</v>
      </c>
      <c r="D32" s="15"/>
      <c r="E32" s="11"/>
      <c r="F32" s="12"/>
      <c r="G32" s="13"/>
      <c r="XFC32" s="3"/>
      <c r="XFD32" s="3"/>
    </row>
    <row r="33" s="14" customFormat="true" ht="25.35" hidden="false" customHeight="false" outlineLevel="0" collapsed="false">
      <c r="A33" s="8"/>
      <c r="B33" s="9"/>
      <c r="C33" s="10" t="s">
        <v>54</v>
      </c>
      <c r="D33" s="10" t="s">
        <v>55</v>
      </c>
      <c r="E33" s="11"/>
      <c r="F33" s="12"/>
      <c r="G33" s="13"/>
      <c r="XFC33" s="3"/>
      <c r="XFD33" s="3"/>
    </row>
    <row r="34" s="14" customFormat="true" ht="25.35" hidden="false" customHeight="false" outlineLevel="0" collapsed="false">
      <c r="A34" s="8"/>
      <c r="B34" s="9"/>
      <c r="C34" s="10" t="s">
        <v>56</v>
      </c>
      <c r="D34" s="10" t="s">
        <v>57</v>
      </c>
      <c r="E34" s="11"/>
      <c r="F34" s="12"/>
      <c r="G34" s="13"/>
      <c r="XFC34" s="3"/>
      <c r="XFD34" s="3"/>
    </row>
    <row r="35" s="14" customFormat="true" ht="25.35" hidden="false" customHeight="false" outlineLevel="0" collapsed="false">
      <c r="A35" s="8"/>
      <c r="B35" s="9"/>
      <c r="C35" s="10" t="s">
        <v>58</v>
      </c>
      <c r="D35" s="10" t="s">
        <v>57</v>
      </c>
      <c r="E35" s="11"/>
      <c r="F35" s="12"/>
      <c r="G35" s="13"/>
      <c r="XFC35" s="3"/>
      <c r="XFD35" s="3"/>
    </row>
    <row r="36" s="14" customFormat="true" ht="25.35" hidden="false" customHeight="false" outlineLevel="0" collapsed="false">
      <c r="A36" s="8"/>
      <c r="B36" s="9"/>
      <c r="C36" s="10" t="s">
        <v>59</v>
      </c>
      <c r="D36" s="10" t="s">
        <v>57</v>
      </c>
      <c r="E36" s="11"/>
      <c r="F36" s="12"/>
      <c r="G36" s="13"/>
      <c r="XFC36" s="3"/>
      <c r="XFD36" s="3"/>
    </row>
    <row r="37" s="14" customFormat="true" ht="25.35" hidden="false" customHeight="false" outlineLevel="0" collapsed="false">
      <c r="A37" s="8"/>
      <c r="B37" s="9"/>
      <c r="C37" s="10" t="s">
        <v>60</v>
      </c>
      <c r="D37" s="10" t="s">
        <v>61</v>
      </c>
      <c r="E37" s="11"/>
      <c r="F37" s="12"/>
      <c r="G37" s="13"/>
      <c r="XFC37" s="3"/>
      <c r="XFD37" s="3"/>
    </row>
    <row r="38" s="14" customFormat="true" ht="97" hidden="false" customHeight="true" outlineLevel="0" collapsed="false">
      <c r="A38" s="8"/>
      <c r="B38" s="9"/>
      <c r="C38" s="16" t="s">
        <v>62</v>
      </c>
      <c r="D38" s="16"/>
      <c r="E38" s="11"/>
      <c r="F38" s="12"/>
      <c r="G38" s="13"/>
      <c r="XFC38" s="3"/>
      <c r="XFD38" s="3"/>
    </row>
    <row r="39" s="14" customFormat="true" ht="168.65" hidden="false" customHeight="true" outlineLevel="0" collapsed="false">
      <c r="A39" s="8" t="n">
        <v>2</v>
      </c>
      <c r="B39" s="17" t="s">
        <v>63</v>
      </c>
      <c r="C39" s="16" t="s">
        <v>64</v>
      </c>
      <c r="D39" s="16"/>
      <c r="E39" s="11" t="n">
        <v>1</v>
      </c>
      <c r="F39" s="12"/>
      <c r="G39" s="13" t="n">
        <f aca="false">E39*F39</f>
        <v>0</v>
      </c>
      <c r="XFC39" s="3"/>
      <c r="XFD39" s="3"/>
    </row>
    <row r="40" s="14" customFormat="true" ht="216.4" hidden="false" customHeight="true" outlineLevel="0" collapsed="false">
      <c r="A40" s="8" t="n">
        <v>3</v>
      </c>
      <c r="B40" s="17" t="s">
        <v>65</v>
      </c>
      <c r="C40" s="16" t="s">
        <v>66</v>
      </c>
      <c r="D40" s="16"/>
      <c r="E40" s="11" t="n">
        <v>1</v>
      </c>
      <c r="F40" s="12"/>
      <c r="G40" s="13" t="n">
        <f aca="false">E40*F40</f>
        <v>0</v>
      </c>
      <c r="XFC40" s="3"/>
      <c r="XFD40" s="3"/>
    </row>
    <row r="41" s="14" customFormat="true" ht="13.8" hidden="false" customHeight="false" outlineLevel="0" collapsed="false">
      <c r="A41" s="18" t="s">
        <v>67</v>
      </c>
      <c r="B41" s="18"/>
      <c r="C41" s="18"/>
      <c r="D41" s="18"/>
      <c r="E41" s="18"/>
      <c r="F41" s="18"/>
      <c r="G41" s="19" t="n">
        <f aca="false">SUM(G7:G40)</f>
        <v>0</v>
      </c>
      <c r="XFC41" s="3"/>
      <c r="XFD41" s="3"/>
    </row>
    <row r="42" s="14" customFormat="true" ht="13.8" hidden="false" customHeight="false" outlineLevel="0" collapsed="false">
      <c r="A42" s="18" t="s">
        <v>68</v>
      </c>
      <c r="B42" s="18"/>
      <c r="C42" s="18"/>
      <c r="D42" s="18"/>
      <c r="E42" s="18"/>
      <c r="F42" s="18"/>
      <c r="G42" s="19"/>
      <c r="XFC42" s="3"/>
      <c r="XFD42" s="3"/>
    </row>
    <row r="43" s="14" customFormat="true" ht="13.8" hidden="false" customHeight="false" outlineLevel="0" collapsed="false">
      <c r="A43" s="18" t="s">
        <v>69</v>
      </c>
      <c r="B43" s="18"/>
      <c r="C43" s="18"/>
      <c r="D43" s="18"/>
      <c r="E43" s="18"/>
      <c r="F43" s="18"/>
      <c r="G43" s="19" t="n">
        <f aca="false">G42+G41</f>
        <v>0</v>
      </c>
      <c r="XFC43" s="3"/>
      <c r="XFD43" s="3"/>
    </row>
    <row r="46" customFormat="false" ht="39.55" hidden="false" customHeight="true" outlineLevel="0" collapsed="false">
      <c r="B46" s="20" t="s">
        <v>70</v>
      </c>
      <c r="C46" s="20"/>
      <c r="D46" s="20"/>
      <c r="E46" s="20"/>
      <c r="F46" s="20"/>
      <c r="G46" s="20"/>
    </row>
    <row r="1048545" customFormat="false" ht="14.35" hidden="false" customHeight="false" outlineLevel="0" collapsed="false"/>
    <row r="1048546" customFormat="false" ht="14.35" hidden="false" customHeight="false" outlineLevel="0" collapsed="false"/>
    <row r="1048547" customFormat="false" ht="14.35" hidden="false" customHeight="false" outlineLevel="0" collapsed="false"/>
    <row r="1048548" customFormat="false" ht="14.35" hidden="false" customHeight="false" outlineLevel="0" collapsed="false"/>
    <row r="1048549" customFormat="false" ht="14.35" hidden="false" customHeight="false" outlineLevel="0" collapsed="false"/>
    <row r="1048550" customFormat="false" ht="14.35" hidden="false" customHeight="false" outlineLevel="0" collapsed="false"/>
    <row r="1048551" customFormat="false" ht="14.35" hidden="false" customHeight="false" outlineLevel="0" collapsed="false"/>
    <row r="1048552" customFormat="false" ht="14.35" hidden="false" customHeight="false" outlineLevel="0" collapsed="false"/>
    <row r="1048553" customFormat="false" ht="14.35" hidden="false" customHeight="false" outlineLevel="0" collapsed="false"/>
    <row r="1048554" customFormat="false" ht="14.35" hidden="false" customHeight="false" outlineLevel="0" collapsed="false"/>
    <row r="1048555" customFormat="false" ht="14.35" hidden="false" customHeight="false" outlineLevel="0" collapsed="false"/>
    <row r="1048556" customFormat="false" ht="14.35" hidden="false" customHeight="false" outlineLevel="0" collapsed="false"/>
    <row r="1048557" customFormat="false" ht="14.35" hidden="false" customHeight="false" outlineLevel="0" collapsed="false"/>
    <row r="1048558" customFormat="false" ht="14.35" hidden="false" customHeight="false" outlineLevel="0" collapsed="false"/>
    <row r="1048559" customFormat="false" ht="14.35" hidden="false" customHeight="false" outlineLevel="0" collapsed="false"/>
    <row r="1048560" customFormat="false" ht="14.35" hidden="false" customHeight="false" outlineLevel="0" collapsed="false"/>
    <row r="1048561" customFormat="false" ht="14.35" hidden="false" customHeight="false" outlineLevel="0" collapsed="false"/>
    <row r="1048562" customFormat="false" ht="14.35" hidden="false" customHeight="false" outlineLevel="0" collapsed="false"/>
    <row r="1048563" customFormat="false" ht="14.35" hidden="false" customHeight="false" outlineLevel="0" collapsed="false"/>
    <row r="1048564" customFormat="false" ht="14.35" hidden="false" customHeight="false" outlineLevel="0" collapsed="false"/>
    <row r="1048565" customFormat="false" ht="14.35" hidden="false" customHeight="false" outlineLevel="0" collapsed="false"/>
    <row r="1048566" customFormat="false" ht="14.35" hidden="false" customHeight="false" outlineLevel="0" collapsed="false"/>
    <row r="1048567" customFormat="false" ht="14.35" hidden="false" customHeight="false" outlineLevel="0" collapsed="false"/>
    <row r="1048568" customFormat="false" ht="14.35" hidden="false" customHeight="false" outlineLevel="0" collapsed="false"/>
    <row r="1048569" customFormat="false" ht="14.35" hidden="false" customHeight="false" outlineLevel="0" collapsed="false"/>
    <row r="1048570" customFormat="false" ht="14.35" hidden="false" customHeight="false" outlineLevel="0" collapsed="false"/>
    <row r="1048571" customFormat="false" ht="14.35" hidden="false" customHeight="false" outlineLevel="0" collapsed="false"/>
    <row r="1048572" customFormat="false" ht="14.35" hidden="false" customHeight="false" outlineLevel="0" collapsed="false"/>
    <row r="1048573" customFormat="false" ht="14.35" hidden="false" customHeight="false" outlineLevel="0" collapsed="false"/>
    <row r="1048574" customFormat="false" ht="14.35" hidden="false" customHeight="false" outlineLevel="0" collapsed="false"/>
    <row r="1048575" customFormat="false" ht="14.35" hidden="false" customHeight="false" outlineLevel="0" collapsed="false"/>
    <row r="1048576" customFormat="false" ht="14.35" hidden="false" customHeight="false" outlineLevel="0" collapsed="false"/>
  </sheetData>
  <mergeCells count="20">
    <mergeCell ref="A4:A5"/>
    <mergeCell ref="B4:B5"/>
    <mergeCell ref="C4:D4"/>
    <mergeCell ref="E4:E5"/>
    <mergeCell ref="F4:F5"/>
    <mergeCell ref="G4:G5"/>
    <mergeCell ref="A6:G6"/>
    <mergeCell ref="A7:A38"/>
    <mergeCell ref="B7:B38"/>
    <mergeCell ref="E7:E38"/>
    <mergeCell ref="F7:F38"/>
    <mergeCell ref="G7:G38"/>
    <mergeCell ref="C32:D32"/>
    <mergeCell ref="C38:D38"/>
    <mergeCell ref="C39:D39"/>
    <mergeCell ref="C40:D40"/>
    <mergeCell ref="A41:F41"/>
    <mergeCell ref="A42:F42"/>
    <mergeCell ref="A43:F43"/>
    <mergeCell ref="B46:G4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8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1539</TotalTime>
  <Application>LibreOffice/24.8.4.1$Linux_X86_64 LibreOffice_project/480$Build-1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2025-07-24T14:02:27Z</dcterms:created>
  <dc:creator>Скоробогатов Дмитрий</dc:creator>
  <dc:description/>
  <dc:language>ru-RU</dc:language>
  <cp:lastModifiedBy/>
  <cp:lastPrinted>2025-07-29T16:52:22Z</cp:lastPrinted>
  <dcterms:modified xsi:type="dcterms:W3CDTF">2026-08-13T11:24:12Z</dcterms:modified>
  <cp:revision>27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