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<sst xmlns="http://schemas.openxmlformats.org/spreadsheetml/2006/main" count="64" uniqueCount="62">
  <si>
    <t xml:space="preserve">ОКПД2 26.20.14 Модернизация серверов системы виртуализации для нужд АО "ВНИИГ им. Б.Е. Веденеева"</t>
  </si>
  <si>
    <t xml:space="preserve">№</t>
  </si>
  <si>
    <t xml:space="preserve">Наименование</t>
  </si>
  <si>
    <t xml:space="preserve">Технические и функциональные характеристики</t>
  </si>
  <si>
    <t xml:space="preserve">Количество, шт.</t>
  </si>
  <si>
    <t xml:space="preserve">Цена за единицу без НДС, руб.</t>
  </si>
  <si>
    <t xml:space="preserve">Сумма без НДС, руб.</t>
  </si>
  <si>
    <t xml:space="preserve">Наименование параметра</t>
  </si>
  <si>
    <t xml:space="preserve">Характеристики параметра</t>
  </si>
  <si>
    <t xml:space="preserve">Адрес поставки: 195220, Российская Федерация, г. Санкт-Петербург, ул. Гжатская, д. 21</t>
  </si>
  <si>
    <t xml:space="preserve">DEPO Storm 3500Z1R (НЕМТ.466219.001-13.03) 2xG6444Y/512GBR16L/iSATA/10HSAN/2DT480L/AR1E6/BR1E6/2SFP10GDA/2LAN1Ge/DB/F2USB3/FVGA/IPMI+/1300W2HS/C13Sh-18/RMK/11076/ONS3S или эквивалент</t>
  </si>
  <si>
    <t xml:space="preserve">Базовая конфигурация</t>
  </si>
  <si>
    <t xml:space="preserve">DEPO Storm 3500Z1R (НЕМТ.466219.001-13.03) или эквивалент</t>
  </si>
  <si>
    <t xml:space="preserve">Процессор</t>
  </si>
  <si>
    <t xml:space="preserve">2 x G 6444Y [16 ядер, 32 потока, 3.6 ГГц, 45 МБ кэш,DDR5- 4800, 270 Вт]</t>
  </si>
  <si>
    <t xml:space="preserve">Профиль производительности процессора</t>
  </si>
  <si>
    <t xml:space="preserve">Базовый профиль</t>
  </si>
  <si>
    <t xml:space="preserve">Система охлаждения процессора</t>
  </si>
  <si>
    <t xml:space="preserve">Система охлаждения процессора 1U пассивный до 270W LGA4677 - 2 шт</t>
  </si>
  <si>
    <t xml:space="preserve">Оперативная память</t>
  </si>
  <si>
    <t xml:space="preserve">512 ГБ: 16 x 32 ГБ DDR5 4800 МГц ECC REG (до 4400 МГц при выборе одного процессора)</t>
  </si>
  <si>
    <t xml:space="preserve">Интегрированный контроллер</t>
  </si>
  <si>
    <t xml:space="preserve">Интегрированный: SATA-III, RAID 0,1,5,10</t>
  </si>
  <si>
    <t xml:space="preserve">Дисковая корзина</t>
  </si>
  <si>
    <t xml:space="preserve">Корзина горячей замены на 10 накопителей 2.5' SATA/SAS/NVMe</t>
  </si>
  <si>
    <t xml:space="preserve">Дисковый массив 1</t>
  </si>
  <si>
    <t xml:space="preserve">2 x 480 ГБ SSD 2.5' SATA-накопитель не более 1 перезаписи объема в день</t>
  </si>
  <si>
    <t xml:space="preserve">Шасси сервера</t>
  </si>
  <si>
    <t xml:space="preserve">Шасси серверной платформы Storm 3500Z1x 10HS</t>
  </si>
  <si>
    <t xml:space="preserve">Конфигурация платы</t>
  </si>
  <si>
    <t xml:space="preserve">DP, C741, 32DIMM, 12xSATA3, 2x M.2, 2USB, VGA, выделенный порт управления RJ-45</t>
  </si>
  <si>
    <t xml:space="preserve">Райзер - отсек A</t>
  </si>
  <si>
    <t xml:space="preserve">Райзер карта 1 слот PCI-E x16 5.0 (Отсек А)</t>
  </si>
  <si>
    <t xml:space="preserve">Райзер - отсек B</t>
  </si>
  <si>
    <t xml:space="preserve">Райзер карта 1 слот PCI-E x16 5.0 (Отсек B)</t>
  </si>
  <si>
    <t xml:space="preserve">Карта расширения 1</t>
  </si>
  <si>
    <t xml:space="preserve">Сетевая карта, 2 портa, 10 Гбит/с, SFP+</t>
  </si>
  <si>
    <t xml:space="preserve">Карта расширения 2</t>
  </si>
  <si>
    <t xml:space="preserve">Сетевая карта, 2 порта, 1 Гбит/c, RJ-45</t>
  </si>
  <si>
    <t xml:space="preserve">Сетевая карта OCP</t>
  </si>
  <si>
    <t xml:space="preserve">Без сетевой карты OCP 3.0</t>
  </si>
  <si>
    <t xml:space="preserve">Прочие опции</t>
  </si>
  <si>
    <t xml:space="preserve">Вторая микросхема BIOS</t>
  </si>
  <si>
    <t xml:space="preserve">Порты 2x USB3.0 + VGA на передней панели</t>
  </si>
  <si>
    <t xml:space="preserve">Модуль удаленного управления</t>
  </si>
  <si>
    <t xml:space="preserve">Интегрированный порт управления с выделенным портом</t>
  </si>
  <si>
    <t xml:space="preserve">Блок питания</t>
  </si>
  <si>
    <t xml:space="preserve">Сдвоенный блок питания 1300 Вт (2x1300 Вт) с избыточностью и горячей заменой</t>
  </si>
  <si>
    <t xml:space="preserve">Кабели питания</t>
  </si>
  <si>
    <t xml:space="preserve">2x Кабель питания C13-CEE7/7 (Евровилка), 10A, 1.8м</t>
  </si>
  <si>
    <t xml:space="preserve">Комплект для монтажа в стойку</t>
  </si>
  <si>
    <t xml:space="preserve">Гарантия и дополнительный сервис</t>
  </si>
  <si>
    <t xml:space="preserve">Стандартная ONS3S - на месте эксплуатации сервера 3 года (при наличии СЦ в городе)</t>
  </si>
  <si>
    <t xml:space="preserve">Поставляемое оборудование должно быть одного из следующих производителей:
1) DEPO / ООО «ДЕПО Электроникс»
2) ICL / ООО «АйСиЭл Техно»
3) Open Yard / ООО «Центр открытых разработок»
4) Yadro / ООО «Ядро Клиентские Системы»
5) Аквариус / ООО «ПК компания Аквариус»
6) Гравитон / ООО «Новый Ай Ти Проект»</t>
  </si>
  <si>
    <t xml:space="preserve">соответствие</t>
  </si>
  <si>
    <t xml:space="preserve">Поставляемая продукция должна быть российского происхождения – должна быть включена в Единый реестр российской радиоэлектронной продукции.</t>
  </si>
  <si>
    <t xml:space="preserve">Пусконаладочные работы:</t>
  </si>
  <si>
    <t xml:space="preserve">Пусконаладочные работы в составе: 
1) Монтаж закупаемого оборудования в стойку;
2) Объединение в кластер закупаемого оборудования; 
3) Коммутация с системами хранения данных. </t>
  </si>
  <si>
    <t xml:space="preserve">Итого без НДС:</t>
  </si>
  <si>
    <t xml:space="preserve">НДС (__) %</t>
  </si>
  <si>
    <t xml:space="preserve">Итого с НДС</t>
  </si>
  <si>
    <t xml:space="preserve">*В цену товара должна быть включена доставка до места нахождения Покупателя (места установки оборудования).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</si>
</sst>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_-* #,##0.00&quot; ₽&quot;_-;\-* #,##0.00&quot; ₽&quot;_-;_-* \-??&quot; ₽&quot;_-;_-@_-"/>
  </numFmts>
  <fonts count="13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Times New Roman"/>
      <family val="1"/>
      <charset val="204"/>
    </font>
    <font>
      <b val="true"/>
      <sz val="14"/>
      <color theme="1"/>
      <name val="Times New Roman"/>
      <family val="1"/>
      <charset val="1"/>
    </font>
    <font>
      <b val="true"/>
      <sz val="11"/>
      <color theme="1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1"/>
      <name val="Times New Roman"/>
      <family val="1"/>
      <charset val="1"/>
    </font>
    <font>
      <sz val="11"/>
      <color rgb="FFC62828"/>
      <name val="Times New Roman"/>
      <family val="1"/>
      <charset val="1"/>
    </font>
    <font>
      <b val="true"/>
      <sz val="11"/>
      <color rgb="FFF10D0C"/>
      <name val="Times New Roman"/>
      <family val="1"/>
      <charset val="1"/>
    </font>
    <font>
      <b val="true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1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10D0C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62828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XF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7" activeCellId="0" sqref="I7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4.14"/>
    <col collapsed="false" customWidth="true" hidden="false" outlineLevel="0" max="2" min="2" style="1" width="22.64"/>
    <col collapsed="false" customWidth="true" hidden="false" outlineLevel="0" max="3" min="3" style="2" width="48.67"/>
    <col collapsed="false" customWidth="true" hidden="false" outlineLevel="0" max="4" min="4" style="2" width="48.82"/>
    <col collapsed="false" customWidth="true" hidden="false" outlineLevel="0" max="5" min="5" style="2" width="13.72"/>
    <col collapsed="false" customWidth="true" hidden="false" outlineLevel="0" max="6" min="6" style="2" width="14.86"/>
    <col collapsed="false" customWidth="true" hidden="false" outlineLevel="0" max="7" min="7" style="2" width="16.14"/>
    <col collapsed="false" customWidth="true" hidden="false" outlineLevel="0" max="8" min="8" style="2" width="12.71"/>
    <col collapsed="false" customWidth="true" hidden="false" outlineLevel="0" max="9" min="9" style="2" width="13.15"/>
    <col collapsed="false" customWidth="false" hidden="false" outlineLevel="0" max="16382" min="11" style="2" width="9.14"/>
    <col collapsed="false" customWidth="true" hidden="false" outlineLevel="0" max="16384" min="16383" style="3" width="11.53"/>
  </cols>
  <sheetData>
    <row r="2" customFormat="false" ht="17.35" hidden="false" customHeight="false" outlineLevel="0" collapsed="false">
      <c r="B2" s="4" t="s">
        <v>0</v>
      </c>
    </row>
    <row r="4" s="6" customFormat="true" ht="13.8" hidden="false" customHeight="true" outlineLevel="0" collapsed="false">
      <c r="A4" s="5" t="s">
        <v>1</v>
      </c>
      <c r="B4" s="5" t="s">
        <v>2</v>
      </c>
      <c r="C4" s="5" t="s">
        <v>3</v>
      </c>
      <c r="D4" s="5"/>
      <c r="E4" s="5" t="s">
        <v>4</v>
      </c>
      <c r="F4" s="5" t="s">
        <v>5</v>
      </c>
      <c r="G4" s="5" t="s">
        <v>6</v>
      </c>
      <c r="XFC4" s="3"/>
      <c r="XFD4" s="3"/>
    </row>
    <row r="5" s="6" customFormat="true" ht="13.8" hidden="false" customHeight="false" outlineLevel="0" collapsed="false">
      <c r="A5" s="5"/>
      <c r="B5" s="5"/>
      <c r="C5" s="5" t="s">
        <v>7</v>
      </c>
      <c r="D5" s="5" t="s">
        <v>8</v>
      </c>
      <c r="E5" s="5"/>
      <c r="F5" s="5"/>
      <c r="G5" s="5"/>
      <c r="XFC5" s="3"/>
      <c r="XFD5" s="3"/>
    </row>
    <row r="6" customFormat="false" ht="15" hidden="false" customHeight="false" outlineLevel="0" collapsed="false">
      <c r="A6" s="7" t="s">
        <v>9</v>
      </c>
      <c r="B6" s="7"/>
      <c r="C6" s="7"/>
      <c r="D6" s="7"/>
      <c r="E6" s="7"/>
      <c r="F6" s="7"/>
      <c r="G6" s="7"/>
    </row>
    <row r="7" s="14" customFormat="true" ht="25.35" hidden="false" customHeight="true" outlineLevel="0" collapsed="false">
      <c r="A7" s="8" t="n">
        <v>1</v>
      </c>
      <c r="B7" s="9" t="s">
        <v>10</v>
      </c>
      <c r="C7" s="10" t="s">
        <v>11</v>
      </c>
      <c r="D7" s="10" t="s">
        <v>12</v>
      </c>
      <c r="E7" s="11" t="n">
        <v>3</v>
      </c>
      <c r="F7" s="12"/>
      <c r="G7" s="13" t="n">
        <f aca="false">E7*F7</f>
        <v>0</v>
      </c>
      <c r="XFC7" s="3"/>
      <c r="XFD7" s="3"/>
    </row>
    <row r="8" s="14" customFormat="true" ht="25.35" hidden="false" customHeight="false" outlineLevel="0" collapsed="false">
      <c r="A8" s="8"/>
      <c r="B8" s="9"/>
      <c r="C8" s="10" t="s">
        <v>13</v>
      </c>
      <c r="D8" s="10" t="s">
        <v>14</v>
      </c>
      <c r="E8" s="11"/>
      <c r="F8" s="12"/>
      <c r="G8" s="13"/>
      <c r="XFC8" s="3"/>
      <c r="XFD8" s="3"/>
    </row>
    <row r="9" s="14" customFormat="true" ht="13.8" hidden="false" customHeight="false" outlineLevel="0" collapsed="false">
      <c r="A9" s="8"/>
      <c r="B9" s="9"/>
      <c r="C9" s="10" t="s">
        <v>15</v>
      </c>
      <c r="D9" s="10" t="s">
        <v>16</v>
      </c>
      <c r="E9" s="11"/>
      <c r="F9" s="12"/>
      <c r="G9" s="13"/>
      <c r="XFC9" s="3"/>
      <c r="XFD9" s="3"/>
    </row>
    <row r="10" s="14" customFormat="true" ht="25.35" hidden="false" customHeight="false" outlineLevel="0" collapsed="false">
      <c r="A10" s="8"/>
      <c r="B10" s="9"/>
      <c r="C10" s="10" t="s">
        <v>17</v>
      </c>
      <c r="D10" s="10" t="s">
        <v>18</v>
      </c>
      <c r="E10" s="11"/>
      <c r="F10" s="12"/>
      <c r="G10" s="13"/>
      <c r="XFC10" s="3"/>
      <c r="XFD10" s="3"/>
    </row>
    <row r="11" s="14" customFormat="true" ht="25.35" hidden="false" customHeight="false" outlineLevel="0" collapsed="false">
      <c r="A11" s="8"/>
      <c r="B11" s="9"/>
      <c r="C11" s="10" t="s">
        <v>19</v>
      </c>
      <c r="D11" s="10" t="s">
        <v>20</v>
      </c>
      <c r="E11" s="11"/>
      <c r="F11" s="12"/>
      <c r="G11" s="13"/>
      <c r="XFC11" s="3"/>
      <c r="XFD11" s="3"/>
    </row>
    <row r="12" s="14" customFormat="true" ht="13.8" hidden="false" customHeight="false" outlineLevel="0" collapsed="false">
      <c r="A12" s="8"/>
      <c r="B12" s="9"/>
      <c r="C12" s="10" t="s">
        <v>21</v>
      </c>
      <c r="D12" s="10" t="s">
        <v>22</v>
      </c>
      <c r="E12" s="11"/>
      <c r="F12" s="12"/>
      <c r="G12" s="13"/>
      <c r="XFC12" s="3"/>
      <c r="XFD12" s="3"/>
    </row>
    <row r="13" s="14" customFormat="true" ht="25.35" hidden="false" customHeight="false" outlineLevel="0" collapsed="false">
      <c r="A13" s="8"/>
      <c r="B13" s="9"/>
      <c r="C13" s="10" t="s">
        <v>23</v>
      </c>
      <c r="D13" s="10" t="s">
        <v>24</v>
      </c>
      <c r="E13" s="11"/>
      <c r="F13" s="12"/>
      <c r="G13" s="13"/>
      <c r="XFC13" s="3"/>
      <c r="XFD13" s="3"/>
    </row>
    <row r="14" s="14" customFormat="true" ht="25.35" hidden="false" customHeight="false" outlineLevel="0" collapsed="false">
      <c r="A14" s="8"/>
      <c r="B14" s="9"/>
      <c r="C14" s="10" t="s">
        <v>25</v>
      </c>
      <c r="D14" s="10" t="s">
        <v>26</v>
      </c>
      <c r="E14" s="11"/>
      <c r="F14" s="12"/>
      <c r="G14" s="13"/>
      <c r="XFC14" s="3"/>
      <c r="XFD14" s="3"/>
    </row>
    <row r="15" s="14" customFormat="true" ht="13.8" hidden="false" customHeight="false" outlineLevel="0" collapsed="false">
      <c r="A15" s="8"/>
      <c r="B15" s="9"/>
      <c r="C15" s="10" t="s">
        <v>27</v>
      </c>
      <c r="D15" s="10" t="s">
        <v>28</v>
      </c>
      <c r="E15" s="11"/>
      <c r="F15" s="12"/>
      <c r="G15" s="13"/>
      <c r="XFC15" s="3"/>
      <c r="XFD15" s="3"/>
    </row>
    <row r="16" s="14" customFormat="true" ht="25.35" hidden="false" customHeight="false" outlineLevel="0" collapsed="false">
      <c r="A16" s="8"/>
      <c r="B16" s="9"/>
      <c r="C16" s="10" t="s">
        <v>29</v>
      </c>
      <c r="D16" s="10" t="s">
        <v>30</v>
      </c>
      <c r="E16" s="11"/>
      <c r="F16" s="12"/>
      <c r="G16" s="13"/>
      <c r="XFC16" s="3"/>
      <c r="XFD16" s="3"/>
    </row>
    <row r="17" s="14" customFormat="true" ht="13.8" hidden="false" customHeight="false" outlineLevel="0" collapsed="false">
      <c r="A17" s="8"/>
      <c r="B17" s="9"/>
      <c r="C17" s="10" t="s">
        <v>31</v>
      </c>
      <c r="D17" s="10" t="s">
        <v>32</v>
      </c>
      <c r="E17" s="11"/>
      <c r="F17" s="12"/>
      <c r="G17" s="13"/>
      <c r="XFC17" s="3"/>
      <c r="XFD17" s="3"/>
    </row>
    <row r="18" s="14" customFormat="true" ht="13.8" hidden="false" customHeight="false" outlineLevel="0" collapsed="false">
      <c r="A18" s="8"/>
      <c r="B18" s="9"/>
      <c r="C18" s="10" t="s">
        <v>33</v>
      </c>
      <c r="D18" s="10" t="s">
        <v>34</v>
      </c>
      <c r="E18" s="11"/>
      <c r="F18" s="12"/>
      <c r="G18" s="13"/>
      <c r="XFC18" s="3"/>
      <c r="XFD18" s="3"/>
    </row>
    <row r="19" s="14" customFormat="true" ht="13.8" hidden="false" customHeight="false" outlineLevel="0" collapsed="false">
      <c r="A19" s="8"/>
      <c r="B19" s="9"/>
      <c r="C19" s="10" t="s">
        <v>35</v>
      </c>
      <c r="D19" s="10" t="s">
        <v>36</v>
      </c>
      <c r="E19" s="11"/>
      <c r="F19" s="12"/>
      <c r="G19" s="13"/>
      <c r="XFC19" s="3"/>
      <c r="XFD19" s="3"/>
    </row>
    <row r="20" s="14" customFormat="true" ht="13.8" hidden="false" customHeight="false" outlineLevel="0" collapsed="false">
      <c r="A20" s="8"/>
      <c r="B20" s="9"/>
      <c r="C20" s="10" t="s">
        <v>37</v>
      </c>
      <c r="D20" s="10" t="s">
        <v>38</v>
      </c>
      <c r="E20" s="11"/>
      <c r="F20" s="12"/>
      <c r="G20" s="13"/>
      <c r="XFC20" s="3"/>
      <c r="XFD20" s="3"/>
    </row>
    <row r="21" s="14" customFormat="true" ht="13.8" hidden="false" customHeight="false" outlineLevel="0" collapsed="false">
      <c r="A21" s="8"/>
      <c r="B21" s="9"/>
      <c r="C21" s="10" t="s">
        <v>39</v>
      </c>
      <c r="D21" s="10" t="s">
        <v>40</v>
      </c>
      <c r="E21" s="11"/>
      <c r="F21" s="12"/>
      <c r="G21" s="13"/>
      <c r="XFC21" s="3"/>
      <c r="XFD21" s="3"/>
    </row>
    <row r="22" s="14" customFormat="true" ht="13.8" hidden="false" customHeight="false" outlineLevel="0" collapsed="false">
      <c r="A22" s="8"/>
      <c r="B22" s="9"/>
      <c r="C22" s="10" t="s">
        <v>41</v>
      </c>
      <c r="D22" s="10" t="s">
        <v>42</v>
      </c>
      <c r="E22" s="11"/>
      <c r="F22" s="12"/>
      <c r="G22" s="13"/>
      <c r="XFC22" s="3"/>
      <c r="XFD22" s="3"/>
    </row>
    <row r="23" s="14" customFormat="true" ht="13.8" hidden="false" customHeight="false" outlineLevel="0" collapsed="false">
      <c r="A23" s="8"/>
      <c r="B23" s="9"/>
      <c r="C23" s="10" t="s">
        <v>41</v>
      </c>
      <c r="D23" s="10" t="s">
        <v>43</v>
      </c>
      <c r="E23" s="11"/>
      <c r="F23" s="12"/>
      <c r="G23" s="13"/>
      <c r="XFC23" s="3"/>
      <c r="XFD23" s="3"/>
    </row>
    <row r="24" s="14" customFormat="true" ht="25.35" hidden="false" customHeight="false" outlineLevel="0" collapsed="false">
      <c r="A24" s="8"/>
      <c r="B24" s="9"/>
      <c r="C24" s="10" t="s">
        <v>44</v>
      </c>
      <c r="D24" s="10" t="s">
        <v>45</v>
      </c>
      <c r="E24" s="11"/>
      <c r="F24" s="12"/>
      <c r="G24" s="13"/>
      <c r="XFC24" s="3"/>
      <c r="XFD24" s="3"/>
    </row>
    <row r="25" s="14" customFormat="true" ht="25.35" hidden="false" customHeight="false" outlineLevel="0" collapsed="false">
      <c r="A25" s="8"/>
      <c r="B25" s="9"/>
      <c r="C25" s="10" t="s">
        <v>46</v>
      </c>
      <c r="D25" s="10" t="s">
        <v>47</v>
      </c>
      <c r="E25" s="11"/>
      <c r="F25" s="12"/>
      <c r="G25" s="13"/>
      <c r="XFC25" s="3"/>
      <c r="XFD25" s="3"/>
    </row>
    <row r="26" s="14" customFormat="true" ht="25.35" hidden="false" customHeight="false" outlineLevel="0" collapsed="false">
      <c r="A26" s="8"/>
      <c r="B26" s="9"/>
      <c r="C26" s="10" t="s">
        <v>48</v>
      </c>
      <c r="D26" s="10" t="s">
        <v>49</v>
      </c>
      <c r="E26" s="11"/>
      <c r="F26" s="12"/>
      <c r="G26" s="13"/>
      <c r="XFC26" s="3"/>
      <c r="XFD26" s="3"/>
    </row>
    <row r="27" s="14" customFormat="true" ht="13.8" hidden="false" customHeight="false" outlineLevel="0" collapsed="false">
      <c r="A27" s="8"/>
      <c r="B27" s="9"/>
      <c r="C27" s="10" t="s">
        <v>50</v>
      </c>
      <c r="D27" s="10" t="s">
        <v>50</v>
      </c>
      <c r="E27" s="11"/>
      <c r="F27" s="12"/>
      <c r="G27" s="13"/>
      <c r="XFC27" s="3"/>
      <c r="XFD27" s="3"/>
    </row>
    <row r="28" s="14" customFormat="true" ht="25.35" hidden="false" customHeight="false" outlineLevel="0" collapsed="false">
      <c r="A28" s="8"/>
      <c r="B28" s="9"/>
      <c r="C28" s="10" t="s">
        <v>51</v>
      </c>
      <c r="D28" s="10" t="s">
        <v>52</v>
      </c>
      <c r="E28" s="11"/>
      <c r="F28" s="12"/>
      <c r="G28" s="13"/>
      <c r="XFC28" s="3"/>
      <c r="XFD28" s="3"/>
    </row>
    <row r="29" s="14" customFormat="true" ht="97" hidden="false" customHeight="false" outlineLevel="0" collapsed="false">
      <c r="A29" s="8"/>
      <c r="B29" s="9"/>
      <c r="C29" s="10" t="s">
        <v>53</v>
      </c>
      <c r="D29" s="10" t="s">
        <v>54</v>
      </c>
      <c r="E29" s="11"/>
      <c r="F29" s="12"/>
      <c r="G29" s="13"/>
      <c r="XFC29" s="3"/>
      <c r="XFD29" s="3"/>
    </row>
    <row r="30" s="14" customFormat="true" ht="25.35" hidden="false" customHeight="true" outlineLevel="0" collapsed="false">
      <c r="A30" s="8"/>
      <c r="B30" s="9"/>
      <c r="C30" s="15" t="s">
        <v>55</v>
      </c>
      <c r="D30" s="15"/>
      <c r="E30" s="11"/>
      <c r="F30" s="12"/>
      <c r="G30" s="13"/>
      <c r="XFC30" s="3"/>
      <c r="XFD30" s="3"/>
    </row>
    <row r="31" s="14" customFormat="true" ht="49.25" hidden="false" customHeight="true" outlineLevel="0" collapsed="false">
      <c r="A31" s="8" t="n">
        <v>2</v>
      </c>
      <c r="B31" s="9" t="s">
        <v>56</v>
      </c>
      <c r="C31" s="16" t="s">
        <v>57</v>
      </c>
      <c r="D31" s="16"/>
      <c r="E31" s="11" t="n">
        <v>1</v>
      </c>
      <c r="F31" s="12"/>
      <c r="G31" s="13" t="n">
        <f aca="false">E31*F31</f>
        <v>0</v>
      </c>
      <c r="XFC31" s="3"/>
      <c r="XFD31" s="3"/>
    </row>
    <row r="32" s="14" customFormat="true" ht="13.8" hidden="false" customHeight="false" outlineLevel="0" collapsed="false">
      <c r="A32" s="17" t="s">
        <v>58</v>
      </c>
      <c r="B32" s="17"/>
      <c r="C32" s="17"/>
      <c r="D32" s="17"/>
      <c r="E32" s="17"/>
      <c r="F32" s="17"/>
      <c r="G32" s="18" t="n">
        <f aca="false">SUM(G7:G31)</f>
        <v>0</v>
      </c>
      <c r="XFC32" s="3"/>
      <c r="XFD32" s="3"/>
    </row>
    <row r="33" s="14" customFormat="true" ht="13.8" hidden="false" customHeight="false" outlineLevel="0" collapsed="false">
      <c r="A33" s="17" t="s">
        <v>59</v>
      </c>
      <c r="B33" s="17"/>
      <c r="C33" s="17"/>
      <c r="D33" s="17"/>
      <c r="E33" s="17"/>
      <c r="F33" s="17"/>
      <c r="G33" s="18"/>
      <c r="XFC33" s="3"/>
      <c r="XFD33" s="3"/>
    </row>
    <row r="34" s="14" customFormat="true" ht="13.8" hidden="false" customHeight="false" outlineLevel="0" collapsed="false">
      <c r="A34" s="17" t="s">
        <v>60</v>
      </c>
      <c r="B34" s="17"/>
      <c r="C34" s="17"/>
      <c r="D34" s="17"/>
      <c r="E34" s="17"/>
      <c r="F34" s="17"/>
      <c r="G34" s="18" t="n">
        <f aca="false">G33+G32</f>
        <v>0</v>
      </c>
      <c r="XFC34" s="3"/>
      <c r="XFD34" s="3"/>
    </row>
    <row r="37" customFormat="false" ht="15" hidden="false" customHeight="true" outlineLevel="0" collapsed="false">
      <c r="B37" s="19" t="s">
        <v>61</v>
      </c>
      <c r="C37" s="19"/>
      <c r="D37" s="19"/>
      <c r="E37" s="19"/>
      <c r="F37" s="19"/>
      <c r="G37" s="19"/>
    </row>
    <row r="1048536" customFormat="false" ht="14.35" hidden="false" customHeight="false" outlineLevel="0" collapsed="false"/>
    <row r="1048537" customFormat="false" ht="14.35" hidden="false" customHeight="false" outlineLevel="0" collapsed="false"/>
    <row r="1048538" customFormat="false" ht="14.35" hidden="false" customHeight="false" outlineLevel="0" collapsed="false"/>
    <row r="1048539" customFormat="false" ht="14.35" hidden="false" customHeight="false" outlineLevel="0" collapsed="false"/>
    <row r="1048540" customFormat="false" ht="14.35" hidden="false" customHeight="false" outlineLevel="0" collapsed="false"/>
    <row r="1048541" customFormat="false" ht="14.35" hidden="false" customHeight="false" outlineLevel="0" collapsed="false"/>
    <row r="1048542" customFormat="false" ht="14.35" hidden="false" customHeight="false" outlineLevel="0" collapsed="false"/>
    <row r="1048543" customFormat="false" ht="14.35" hidden="false" customHeight="false" outlineLevel="0" collapsed="false"/>
    <row r="1048544" customFormat="false" ht="14.35" hidden="false" customHeight="false" outlineLevel="0" collapsed="false"/>
    <row r="1048545" customFormat="false" ht="14.35" hidden="false" customHeight="false" outlineLevel="0" collapsed="false"/>
    <row r="1048546" customFormat="false" ht="14.35" hidden="false" customHeight="false" outlineLevel="0" collapsed="false"/>
    <row r="1048547" customFormat="false" ht="14.35" hidden="false" customHeight="false" outlineLevel="0" collapsed="false"/>
    <row r="1048548" customFormat="false" ht="14.35" hidden="false" customHeight="false" outlineLevel="0" collapsed="false"/>
    <row r="1048549" customFormat="false" ht="14.35" hidden="false" customHeight="false" outlineLevel="0" collapsed="false"/>
    <row r="1048550" customFormat="false" ht="14.35" hidden="false" customHeight="false" outlineLevel="0" collapsed="false"/>
    <row r="1048551" customFormat="false" ht="14.35" hidden="false" customHeight="false" outlineLevel="0" collapsed="false"/>
    <row r="1048552" customFormat="false" ht="14.35" hidden="false" customHeight="false" outlineLevel="0" collapsed="false"/>
    <row r="1048553" customFormat="false" ht="14.35" hidden="false" customHeight="false" outlineLevel="0" collapsed="false"/>
    <row r="1048554" customFormat="false" ht="14.35" hidden="false" customHeight="false" outlineLevel="0" collapsed="false"/>
    <row r="1048555" customFormat="false" ht="14.35" hidden="false" customHeight="false" outlineLevel="0" collapsed="false"/>
    <row r="1048556" customFormat="false" ht="14.35" hidden="false" customHeight="false" outlineLevel="0" collapsed="false"/>
    <row r="1048557" customFormat="false" ht="14.35" hidden="false" customHeight="false" outlineLevel="0" collapsed="false"/>
    <row r="1048558" customFormat="false" ht="14.35" hidden="false" customHeight="false" outlineLevel="0" collapsed="false"/>
    <row r="1048559" customFormat="false" ht="14.35" hidden="false" customHeight="false" outlineLevel="0" collapsed="false"/>
    <row r="1048560" customFormat="false" ht="14.35" hidden="false" customHeight="false" outlineLevel="0" collapsed="false"/>
    <row r="1048561" customFormat="false" ht="14.35" hidden="false" customHeight="false" outlineLevel="0" collapsed="false"/>
    <row r="1048562" customFormat="false" ht="14.35" hidden="false" customHeight="false" outlineLevel="0" collapsed="false"/>
    <row r="1048563" customFormat="false" ht="14.35" hidden="false" customHeight="false" outlineLevel="0" collapsed="false"/>
    <row r="1048564" customFormat="false" ht="14.35" hidden="false" customHeight="false" outlineLevel="0" collapsed="false"/>
    <row r="1048565" customFormat="false" ht="14.35" hidden="false" customHeight="false" outlineLevel="0" collapsed="false"/>
    <row r="1048566" customFormat="false" ht="14.35" hidden="false" customHeight="false" outlineLevel="0" collapsed="false"/>
    <row r="1048567" customFormat="false" ht="14.35" hidden="false" customHeight="false" outlineLevel="0" collapsed="false"/>
    <row r="1048568" customFormat="false" ht="14.35" hidden="false" customHeight="false" outlineLevel="0" collapsed="false"/>
    <row r="1048569" customFormat="false" ht="14.35" hidden="false" customHeight="false" outlineLevel="0" collapsed="false"/>
    <row r="1048570" customFormat="false" ht="14.35" hidden="false" customHeight="false" outlineLevel="0" collapsed="false"/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18">
    <mergeCell ref="A4:A5"/>
    <mergeCell ref="B4:B5"/>
    <mergeCell ref="C4:D4"/>
    <mergeCell ref="E4:E5"/>
    <mergeCell ref="F4:F5"/>
    <mergeCell ref="G4:G5"/>
    <mergeCell ref="A6:G6"/>
    <mergeCell ref="A7:A30"/>
    <mergeCell ref="B7:B30"/>
    <mergeCell ref="E7:E30"/>
    <mergeCell ref="F7:F30"/>
    <mergeCell ref="G7:G30"/>
    <mergeCell ref="C30:D30"/>
    <mergeCell ref="C31:D31"/>
    <mergeCell ref="A32:F32"/>
    <mergeCell ref="A33:F33"/>
    <mergeCell ref="A34:F34"/>
    <mergeCell ref="B37:G3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1554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2025-07-24T14:02:27Z</dcterms:created>
  <dc:creator>Скоробогатов Дмитрий</dc:creator>
  <dc:description/>
  <dc:language>ru-RU</dc:language>
  <cp:lastModifiedBy/>
  <cp:lastPrinted>2025-07-29T16:52:22Z</cp:lastPrinted>
  <dcterms:modified xsi:type="dcterms:W3CDTF">2026-08-14T09:47:37Z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