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\\main.russianpost.ru\R00\R00ASTRA\ПФ_ДЗД\01.Закупки\04. ПС\2026\183. Поставка комплектующих для АПС для нужд РЦ Москва (ЭМ)\Запрос КП\"/>
    </mc:Choice>
  </mc:AlternateContent>
  <bookViews>
    <workbookView xWindow="-120" yWindow="-120" windowWidth="29040" windowHeight="15225"/>
  </bookViews>
  <sheets>
    <sheet name="Лист1" sheetId="1" r:id="rId1"/>
  </sheets>
  <definedNames>
    <definedName name="_xlnm._FilterDatabase" localSheetId="0" hidden="1">Лист1!$A$12:$M$36</definedName>
    <definedName name="_xlnm.Print_Area" localSheetId="0">Лист1!$A$1:$M$45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4" i="1" l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13" i="1" l="1"/>
  <c r="L36" i="1" s="1"/>
  <c r="J36" i="1"/>
</calcChain>
</file>

<file path=xl/sharedStrings.xml><?xml version="1.0" encoding="utf-8"?>
<sst xmlns="http://schemas.openxmlformats.org/spreadsheetml/2006/main" count="121" uniqueCount="91">
  <si>
    <t>Единица измерения</t>
  </si>
  <si>
    <t>Наименование ТРУ</t>
  </si>
  <si>
    <t>№ п/п</t>
  </si>
  <si>
    <t>Ответ на запрос цен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</si>
  <si>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</si>
  <si>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</si>
  <si>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</si>
  <si>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</si>
  <si>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</si>
  <si>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</si>
  <si>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</si>
  <si>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</si>
  <si>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</si>
  <si>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(должность)</t>
  </si>
  <si>
    <t>(Ф.И.О.)</t>
  </si>
  <si>
    <t>Дата: ________________</t>
  </si>
  <si>
    <t>шт.</t>
  </si>
  <si>
    <t>Требования к качественным, техническим и/или функциональным характеристикам товаров</t>
  </si>
  <si>
    <t>Страна происхождения товара</t>
  </si>
  <si>
    <t>ИТОГО:</t>
  </si>
  <si>
    <r>
      <t>Указание на товарный знак, модель, артикул предлагаемого товара (при наличии), конкретные значения качественных, технических и/или функциональных характеристик товаров в соответствии с Техническим заданием</t>
    </r>
    <r>
      <rPr>
        <b/>
        <sz val="11"/>
        <color rgb="FFFF0000"/>
        <rFont val="Times New Roman"/>
        <family val="1"/>
        <charset val="204"/>
      </rPr>
      <t>*</t>
    </r>
  </si>
  <si>
    <r>
      <t>Наименование реестра продукции в соответствии с п.3 ПП РФ № 1875</t>
    </r>
    <r>
      <rPr>
        <b/>
        <sz val="11"/>
        <color rgb="FFFF0000"/>
        <rFont val="Times New Roman"/>
        <family val="1"/>
        <charset val="204"/>
      </rPr>
      <t>**</t>
    </r>
  </si>
  <si>
    <r>
      <t>Номер реестровой записи из реестра российской промышленной продукции/евразийского реестра промышленных товаров государств - членов ЕАЭС</t>
    </r>
    <r>
      <rPr>
        <b/>
        <sz val="11"/>
        <color rgb="FFFF0000"/>
        <rFont val="Times New Roman"/>
        <family val="1"/>
        <charset val="204"/>
      </rPr>
      <t>***</t>
    </r>
  </si>
  <si>
    <r>
      <t>Товарный знак, модель, артикул предлагаемого товара</t>
    </r>
    <r>
      <rPr>
        <b/>
        <sz val="11"/>
        <color rgb="FFFF0000"/>
        <rFont val="Times New Roman"/>
        <family val="1"/>
        <charset val="204"/>
      </rPr>
      <t>****</t>
    </r>
  </si>
  <si>
    <t>Общая цена товара,  руб. с учетом всех налогов и сборов</t>
  </si>
  <si>
    <t>Цена за ед. товара, руб. с учетом всех налогов и сборов**</t>
  </si>
  <si>
    <r>
      <t>Применяемая Ставка НДС, %</t>
    </r>
    <r>
      <rPr>
        <b/>
        <sz val="11"/>
        <color rgb="FFFF0000"/>
        <rFont val="Times New Roman"/>
        <family val="1"/>
        <charset val="204"/>
      </rPr>
      <t>*****</t>
    </r>
  </si>
  <si>
    <t>* Предлагаемые товары должны соответствовать требованиям Технического задания; в столбце должны быть указаны конкретные значения показателей без слов/союзов: "не менее", "или" и т.д.
** указывается соответствующий реетр, предусмотренный п.3 ПП РФ № 1875
*** указывается номер реестровой записи из соответствующего реестра (при наличии)
**** необходимо обязательно указать конкретный товарный знак, модель, артикул предлагаемого товара
***** Заполняется в случае, если Участник является плательщиком НДС (обязательно указать % НДС). Если участник не является плательщиком НДС, указать основание освобождения от уплаты НДС.</t>
  </si>
  <si>
    <t>Прогнозное кол-во товара</t>
  </si>
  <si>
    <t>Болт М8х25</t>
  </si>
  <si>
    <t>Предохранитель стеклянный 1.5А, 12В, 5×20</t>
  </si>
  <si>
    <t>Предохранитель стеклянный 3А, 12В, 5×20</t>
  </si>
  <si>
    <t>Твердотельный накопитель</t>
  </si>
  <si>
    <t>АКБ для ИБП Powercom RPT-1000AP</t>
  </si>
  <si>
    <t>Wi-Fi роутер netis MW5250 или эквивалент</t>
  </si>
  <si>
    <t>Выключатель дифференциального тока (УЗО)</t>
  </si>
  <si>
    <t>Шнур питания с вилкой</t>
  </si>
  <si>
    <t>Контроллер замков LBSensX-CB40 или эквивалент</t>
  </si>
  <si>
    <t>Контактный разъем: 12В   
Сигнальный разъем (датчик, геркон) до 40 входов
Соединение в цепь: физический порт RJ-45, протокол RS-485 (Modbus)
Установка на корпус: на винтовые стойки M3 
Питание: 12В
Разъем для подключения замка: _________ шт -WF-2
Разъем для подключения датчика: ________ шт - WF-3
Подключение к внешнему исполнительному устройство (контроллер, компьютер) через преобразователь интерфейсов – кабель RJ-45 (патч-корд)
Работа с внешним ПО через API
Совместимость с постаматом: Автоматизированная почтовая станция
ЯИУШ.465666.001 РЭ</t>
  </si>
  <si>
    <t>Контактный разъем: 12В   
Сигнальный разъем (датчик, геркон) до 40 входов
Соединение в цепь: физический порт RJ-45, протокол RS-485 (Modbus)
Установка на корпус: на винтовые стойки M3 
Питание: 12В
Разъем для подключения замка: не менее 1 шт -WF-2
Разъем для подключения датчика: не менее 1 шт - WF-3
Подключение к внешнему исполнительному устройство (контроллер, компьютер) через преобразователь интерфейсов – кабель RJ-45 (патч-корд)
Работа с внешним ПО через API
Совместимость с постаматом: Автоматизированная почтовая станция
ЯИУШ.465666.001 РЭ</t>
  </si>
  <si>
    <t>Конвертер протоколов LBSens-Master-CONV-232/485 (USB/485) или эквивалент</t>
  </si>
  <si>
    <t xml:space="preserve">Питание – 5В (USB)
Интерфейсы: не менее 1 - RS485/RS232
Совместимость с постаматом: Автоматизированная почтовая станция
ЯИУШ.465666.001 РЭ </t>
  </si>
  <si>
    <t xml:space="preserve">Питание – 5В (USB)
Интерфейсы: _________
Совместимость с постаматом: Автоматизированная почтовая станция
ЯИУШ.465666.001 РЭ </t>
  </si>
  <si>
    <t>Сенсорный экран Master Touch PCAP 10.1"SI101T3PLI_10 touch_3mm или эквивалент</t>
  </si>
  <si>
    <t xml:space="preserve">Тип: Сенсорный экран
Диагональ: 10.1”
Напряжение питания: 5 В
Совместимость с постаматом: Автоматизированная почтовая станция
ЯИУШ.465666.001 РЭ </t>
  </si>
  <si>
    <t>Монитор EV101WM-80 или эквивалент</t>
  </si>
  <si>
    <t xml:space="preserve">Диагональ: 10.1”
Разрешение: не менее 1280×800
Количество отображаемых цветов: не менее  16.7M (8 бит) 
Контрастность: не менее 900:1
Яркость: не менее 400 кд/м2
Совместимость с постаматом: Автоматизированная почтовая станция
ЯИУШ.465666.001 РЭ </t>
  </si>
  <si>
    <t xml:space="preserve">Диагональ: 10.1”
Разрешение: ________
Количество отображаемых цветов: _____M (____ бит) 
Контрастность: _________
Яркость: _____________ кд/м2
Совместимость с постаматом: Автоматизированная почтовая станция
ЯИУШ.465666.001 РЭ </t>
  </si>
  <si>
    <t>Контроллер емкостного сенсорного экрана USB ICI2511C2P1 или эквивалент</t>
  </si>
  <si>
    <t>Напряжение питания 5 В (USB)
Входное напряжение 3,5 ~ 5,5 В, типичное 5 В 
Поддержка экранов проекционно-емкостные экраны Stouch
Модель контроллера ILITEK
Размер контроллера 26 * 49,66 мм
Интерфейс USB 2.0 / USB 3.0
Совместимость с постаматом: Автоматизированная почтовая станция
ЯИУШ.465666.001 РЭ</t>
  </si>
  <si>
    <t>Напряжение питания 5 В (USB)
Входное напряжение 3,5 ~ 5,5 В, типичное 5 В 
Поддержка экранов проекционно-емкостные экраны Stouch
Модель контроллера ILITEK
Размер контроллера 26 * 49,66 мм
Интерфейс _______________
Совместимость с постаматом: Автоматизированная почтовая станция
ЯИУШ.465666.001 РЭ</t>
  </si>
  <si>
    <t>Блок обработки видеосигнала RTD2513 V1.1 для матриц ЖК-экрана EV101WM-80 (Комплект) или эквивалент</t>
  </si>
  <si>
    <t xml:space="preserve">Напряжение питания: 12В постоянного тока
Поддержка HDMI входа с разрешением до 1920x1200 пикселов и с передачей звука
Интерфейс: HDMI, LVDS, PHR4 2.0мм
Совместимость с постаматом: Автоматизированная почтовая станция
ЯИУШ.465666.001 РЭ </t>
  </si>
  <si>
    <t xml:space="preserve">Напряжение питания: 12В постоянного тока
Поддержка HDMI входа с разрешением ________ пикселов и с передачей звука
Интерфейс: ___________________
Совместимость с постаматом: Автоматизированная почтовая станция
ЯИУШ.465666.001 РЭ </t>
  </si>
  <si>
    <t>Плата управления Top-tech KeyPCB V1.1 или эквивалент</t>
  </si>
  <si>
    <t xml:space="preserve">Модель контроллера  KeyPCB V1.1
Размер контроллера  22* 104 мм
Интерфейс УПРАВЛЕНИЯ КЛЮЧОМ CN1 (10PIN/2.0)
Совместимость с постаматом: Автоматизированная почтовая станция
ЯИУШ.465666.001 РЭ </t>
  </si>
  <si>
    <t>Блок питания MeanWell LRS-100-12 или эквивалент</t>
  </si>
  <si>
    <t xml:space="preserve">Выходное напряжение: 12 В  
Выходной ток:8.5 А
Мощность: 102 Вт
Серия LRS
Диапазон частоты сети: 47–63 Гц.
Совместимость с постаматом: Автоматизированная почтовая </t>
  </si>
  <si>
    <t>Блок питания MeanWell LRS-200-12 или эквивалент</t>
  </si>
  <si>
    <t>Выходное напряжение: 12 В
Выходной ток: 17 А 
Мощность: 204 Вт
Серия LRS
Диапазон частоты сети: 47–63 Гц.
Совместимость с постаматом: Автоматизированная почтовая станция
ЯИУШ.465666.001 РЭ</t>
  </si>
  <si>
    <t>Выходное напряжение: 12 В
Выходной ток: 17 А 
Мощность: 204 Вт
Серия LRS
Диапазон частоты сети: 47–63 Гц.
Совместимость с постаматом: Автоматизированная почтовая станция ЯИУШ.465666.001 РЭ</t>
  </si>
  <si>
    <t>Замок SensLock SZST-21 или эквивалент</t>
  </si>
  <si>
    <t>Электромеханический замок с крюкообразным механизмом запирания, предназначенный для ограничения доступа в ячейки камер хранения (почтаматов), ящики для хранения документации и прочего, с возможностью их дистанционного открытия.
Тип монтажа: накладной (для установки внутри шкафов и постаматов).
Питание: 12В 
Совместимость с постаматом: Автоматизированная почтовая станция
ЯИУШ.465666.001 РЭ</t>
  </si>
  <si>
    <t>Провод LB-S-Conn или эквивалент</t>
  </si>
  <si>
    <t xml:space="preserve">Тип: UL2464
Диаметр проводника: 4С*22awg
Материал проводника: медь
Материал оболочки: ПВХ (PVC)
Разъёмы: 
С одной стороны: SM 2P + SM 3P
С другой стороны: 2510-2P + 2510-3P
Длинна провода: не менее 2 метра – не более 3,5 метра
Совместимость с постаматом: Автоматизированная почтовая станция
ЯИУШ.465666.001 РЭ
</t>
  </si>
  <si>
    <t xml:space="preserve">Тип: UL2464
Диаметр проводника: 4С*22awg
Материал проводника: медь
Материал оболочки: ПВХ (PVC)
Разъёмы: 
С одной стороны: SM 2P + SM 3P
С другой стороны: 2510-2P + 2510-3P
Длинна провода: ______________ м
Совместимость с постаматом: Автоматизированная почтовая станция
ЯИУШ.465666.001 РЭ
</t>
  </si>
  <si>
    <t xml:space="preserve">ГОСТ 15591-70
Длина мм 25
Вид головки: с шестигранной головкой
Диаметр резьбы М8
Класс точности C
Класс прочности: Не ниже 4.8 
</t>
  </si>
  <si>
    <t>ГОСТ 15591-70
Длина мм 25
Вид головки: с шестигранной головкой
Диаметр резьбы М8
Класс точности C
Класс прочности: ________</t>
  </si>
  <si>
    <t>Материал: стекло
Номинальное напряжение: В 12
Номинальный рабочий ток: А 1,5
Контакты: цилиндрические
Длина корпуса: мм 20
Диаметр корпуса: мм  5</t>
  </si>
  <si>
    <t>Материал: стекло
Номинальное напряжение: В 12
Номинальный рабочий ток: А 3
Контакты: цилиндрические
Длина корпуса: мм 20
Диаметр корпуса: мм  5</t>
  </si>
  <si>
    <t>Твердотельный накопитель
со следующими характеристиками:
Назначение – внутренний;
Тип – SSD;
Форм-фактор 2.5";
Интерфейс: SATA III;
Тип памяти NAND: TLC;
Объем накопителя: __________ ГБ;
Скорость чтения: _________ МБ/с;
Скорость записи: _________ МБ/с</t>
  </si>
  <si>
    <t>Напряжение, В – 12
Ёмкость, Ач – не менее 7, не более 9**
Размеры (ДхШхВ), мм -151x65x94
Высота с клеммой, мм – 100
Тип клеммы -FASTON (зажим) 6,35 мм</t>
  </si>
  <si>
    <t xml:space="preserve">Твердотельный накопитель
со следующими характеристиками:
Назначение – внутренний;
Тип – SSD;
Форм-фактор 2.5";
Интерфейс: SATA III;
Тип памяти NAND: TLC;
Объем накопителя: не менее 120 ГБ;
Скорость чтения: не менее 500 МБ/с; 
Скорость записи: не менее 400 МБ/с.
</t>
  </si>
  <si>
    <t>Напряжение, В – 12**
Ёмкость, Ач – _________
Размеры (ДхШхВ), мм -151x65x94
Высота с клеммой, мм – 100
Тип клеммы -FASTON (зажим) 6,35 мм</t>
  </si>
  <si>
    <t xml:space="preserve">Режимы работы -маршрутизатор, повторитель, точка доступа
Входной интерфейс -10/100BASE-TX/4G ready
Оперативная память - не менее 64 МБ
Флеш-память - не менее 16 МБ
Стандарты Wi-Fi -Wi-Fi 1 (b), Wi-Fi 3 (g), Wi-Fi 4 (n)
Класс WiFi -N300
Количество диапазонов - однодиапазонный
Диапазоны частот -2.4 ГГц
Количество одновременно работающих диапазонов -1
Стандарты Wi-Fi (2.4 ГГц) -802.11b, 802.11g, 802.11n
Скорость 802.11n, 2.4 ГГц -300 Мбит/с
Максимальная скорость по частоте 2.4 ГГц - не менее 300 Мбит/с
Максимальная скорость по всем WiFi диапазонам - не менее 300 Мбит/с
Безопасность Wi-Fi -WEP, WPA, WPA2
Средства защиты сети -DMZ, Firewall, SPI
Поддержка технологий -DHCP-сервер, DLNA, Dynamic DNS (DDNS), FTP-сервер, UPnP, VPN, WPS, протокол IPv6
Кол-во портов WAN -1
Скорость передачи по проводному подключению (WAN) (макс.) - не менее 100 Мбит/с
Кол-во портов LAN- 4
Скорость передачи по проводному подключению (LAN) (макс.) - не менее 100 Мбит/с
Количество выходных портов 10/100BASE-TX - не менее 4
Кол-во портов USB 2.0 -1
Особенности портов -Поддержка файлового сервера samba /FTP Сервера, поддерживает USB 3G/4G модемы
Дополнительные особенности -общий доступ к USB накопителю
Мобильный выход в интернет
3G (требуется USB модем), 4G/LTE (требуется USB модем)
Предназначено для установки
в помещениях
</t>
  </si>
  <si>
    <t>Выключатель дифференциального тока (УЗО) 
со следующими характеристиками:
Тип – модульный;
Тип монтажа - на DIN-рейку;
Тип утечки – АС;
Номинальный ток – 16А;
Количество полюсов: 2;
Номинальное напряжение: 220(230)В;
Тип модуля дифференциальной защиты – электромеханический;
 ГОСТ IEC 61008-1-2020
Степень защиты: не ниже IP20;
Ток утечки: не более 30 мА;
Диапазон рабочих температур; от -25 до +50 °С;
Вес нетто: не более 0.2 кг</t>
  </si>
  <si>
    <t>Выключатель дифференциального тока (УЗО) 
со следующими характеристиками:
Тип – модульный;
Тип монтажа - на DIN-рейку;
Тип утечки – АС;
Номинальный ток – 16А;
Количество полюсов: 2;
Номинальное напряжение: 220(230)В;
Тип модуля дифференциальной защиты – электромеханический;
 ГОСТ IEC 61008-1-2020
Степень защиты: IP______;
Ток утечки:_______ мА;
Диапазон рабочих температур; от -25 до +50 °С;
Вес нетто: _______ кг;</t>
  </si>
  <si>
    <t>Шнур питания с вилкой
со следующими характеристиками:
Сечение провода 3х0.75 мм²;
Тип провода – ПВС;
Цвет – черный;
Заземление – наличие;
Основной материал – поливинилхлорид (ПВХ);
Выключатель на корпусе – нет;
Напряжение сети - 230/220;
Номинальная сила тока -  6 А;
Длина кабеля: ______________ м;
Максимальная нагрузка: _________ Вт;
Степень защиты: IP____;</t>
  </si>
  <si>
    <t>Шнур питания с вилкой
со следующими характеристиками:
Сечение провода 3х0.75 мм²;
Тип провода – ПВС;
Цвет – черный;
Заземление – наличие;
Основной материал – поливинилхлорид (ПВХ);
Выключатель на корпусе – нет;
Напряжение сети - 230/220;
Номинальная сила тока -  6 А;
Длина кабеля: не менее 7 м. – не более 10 м;
Максимальная нагрузка: не менее 1300 Вт;
Степень защиты: не ниже IP20;</t>
  </si>
  <si>
    <t>Сторожевой таймер USB WatchDog Pro2-SS или эквивалент</t>
  </si>
  <si>
    <t>Аппаратный сторожевой таймер для автоматической перезагрузки ПК  в случае зависания или недоступности сетевого (или другого) ресурса. Также, с помощью внешнего термодатчика, может использоваться, как средство контроля за перегревом ПК, отдельных узлов или других устройств.
Тип подключения - 2 гальванически изолированных выхода (транзисторная оптопара) для подключения к сигналам "Reset" и "Power"
Интерфейс - USB интерфейс (HID или CDC) 
Размер - 48х14х10
Автоматизированная почтовая станция
ЯИУШ.465666.001 РЭ</t>
  </si>
  <si>
    <t>Материнская плата ZO-J6412TB-6C2L V1.0/Материнская плата ZO-J6412TB-6C1L или эквивалент</t>
  </si>
  <si>
    <t>Габаритные размеры: ширина 170 мм, длина 170 мм
Процессор: встроенный
Количество ядер процессора: не менее 4
Поддержка оперативной памяти: SO-DIMM DDR4
Количество сетевых интерфейсов: не менее 1
Видеовыходы: наличие VGA, HDMI, LVDS
Количество USB-портов: не менее 4
Автоматизированная почтовая станция
ЯИУШ.465666.001 РЭ</t>
  </si>
  <si>
    <t>Габаритные размеры: ширина 170 мм, длина 170 мм
Процессор: встроенный
Количество ядер процессора: _________
Поддержка оперативной памяти: SO-DIMM DDR4
Количество сетевых интерфейсов: не менее 1
Видеовыходы: наличие VGA, HDMI, LVDS
Количество USB-портов: _____________
Автоматизированная почтовая станция
ЯИУШ.465666.001 РЭ</t>
  </si>
  <si>
    <t>Память ОЗУ 8Gb SO-DIMM DDR4</t>
  </si>
  <si>
    <t>Оперативная память ОЗУ 8Gb SO-DIMM DDR4
со следующими характеристиками:
Тип памяти - DDR4
Форм-фактор - SODIMM
Количество модулей в комплекте - 1 шт.
Объем одного модуля - 8 ГБ
Общий объем памяти - 8 ГБ
Частота памяти – не менее 2133 МГц
Пропускная способность – не менее 17000
Количество чипов каждого модуля – не менее 8
Напряжение питания –  1.2 В</t>
  </si>
  <si>
    <t>Оперативная память ОЗУ 8Gb SO-DIMM DDR4
со следующими характеристиками:
Тип памяти - DDR4
Форм-фактор - SODIMM
Количество модулей в комплекте - 1 шт.
Объем одного модуля - 8 ГБ
Общий объем памяти - 8 ГБ
Частота памяти – ________ МГц
Пропускная способность – _______
Количество чипов каждого модуля – ________
Напряжение питания –  1.2 В</t>
  </si>
  <si>
    <t>Кабель для подключения периферийных устройств SATA 15-pin/Floppy 4-pin, 0.2 м</t>
  </si>
  <si>
    <t>Кабель для подключения периферийных устройств SATA 15-pin/Floppy 4-pin, 0.2 м, совместимый с материнской платой ZO-J6412TB-6C2L V1.0
Коннектор 1: SATA 15-pin
Тип коннектора 1: Штекер (female)
Коннектор 2: Floppy 4-pin
Тип коннектора 2: Разъем (female)</t>
  </si>
  <si>
    <t xml:space="preserve">Режимы работы -маршрутизатор, повторитель, точка доступа
Входной интерфейс -10/100BASE-TX/4G ready
Оперативная память - не менее 64 МБ
Флеш-память - не менее 16 МБ
Стандарты Wi-Fi -Wi-Fi 1 (b), Wi-Fi 3 (g), Wi-Fi 4 (n)
Класс WiFi -N300
Количество диапазонов - однодиапазонный
Диапазоны частот -2.4 ГГц
Количество одновременно работающих диапазонов -1
Стандарты Wi-Fi (2.4 ГГц) -802.11b, 802.11g, 802.11n
Скорость 802.11n, 2.4 ГГц -300 Мбит/с
Максимальная скорость по частоте 2.4 ГГц - _____  Мбит/с
Максимальная скорость по всем WiFi диапазонам - _________ 300 Мбит/с
Безопасность Wi-Fi -WEP, WPA, WPA2
Средства защиты сети -DMZ, Firewall, SPI
Поддержка технологий -DHCP-сервер, DLNA, Dynamic DNS (DDNS), FTP-сервер, UPnP, VPN, WPS, протокол IPv6
Кол-во портов WAN -1
Скорость передачи по проводному подключению (WAN) (макс.) - _________ Мбит/с
Кол-во портов LAN- 4
Скорость передачи по проводному подключению (LAN) (макс.) - ________ Мбит/с
Количество выходных портов 10/100BASE-TX - _______
Кол-во портов USB 2.0 -1
Особенности портов -Поддержка файлового сервера samba /FTP Сервера, поддерживает USB 3G/4G модемы
Дополнительные особенности - общий доступ к USB накопителю
Мобильный выход в интернет
3G (требуется USB модем), 4G/LTE (требуется USB модем)
Предназначено для установки
в помещениях
</t>
  </si>
  <si>
    <t>Аппаратный сторожевой таймер для автоматической перезагрузки ПК  в случае зависания или недоступности сетевого (или другого) ресурса. Также, с помощью внешнего термодатчика, может использоваться, как средство контроля за перегревом ПК, отдельных узлов или других устройств.
Тип подключения - 2 гальванически изолированных выхода (транзисторная оптопара) для подключения к сигналам "Reset" и "Power"
Интерфейс - _________
Размер - 48х14х10
Автоматизированная почтовая станция
ЯИУШ.465666.001 РЭ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</si>
</sst>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auto="1"/>
        <bgColor auto="1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0" fillId="0" borderId="7" xfId="0" applyBorder="1"/>
    <xf numFmtId="0" fontId="7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horizontal="left" vertical="center"/>
      <protection locked="0"/>
    </xf>
    <xf numFmtId="0" fontId="6" fillId="4" borderId="5" xfId="0" applyFont="1" applyFill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left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right" vertical="top" wrapText="1"/>
      <protection locked="0"/>
    </xf>
    <xf numFmtId="0" fontId="5" fillId="3" borderId="0" xfId="0" applyFont="1" applyFill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9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right" vertical="top" wrapText="1"/>
      <protection locked="0"/>
    </xf>
    <xf numFmtId="0" fontId="9" fillId="0" borderId="4" xfId="0" applyFont="1" applyBorder="1" applyAlignment="1" applyProtection="1">
      <alignment horizontal="right" vertical="top" wrapText="1"/>
      <protection locked="0"/>
    </xf>
    <xf numFmtId="0" fontId="9" fillId="0" borderId="5" xfId="0" applyFont="1" applyBorder="1" applyAlignment="1" applyProtection="1">
      <alignment horizontal="right" vertical="top" wrapText="1"/>
      <protection locked="0"/>
    </xf>
    <xf numFmtId="0" fontId="0" fillId="0" borderId="6" xfId="0" applyBorder="1" applyAlignment="1">
      <alignment horizontal="right" vertical="top" wrapText="1"/>
    </xf>
    <xf numFmtId="0" fontId="7" fillId="0" borderId="8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45"/>
  <sheetViews>
    <sheetView tabSelected="1" view="pageBreakPreview" topLeftCell="A33" zoomScale="70" zoomScaleNormal="100" zoomScaleSheetLayoutView="70" workbookViewId="0">
      <selection activeCell="D32" sqref="D32"/>
    </sheetView>
  </sheetViews>
  <sheetFormatPr defaultColWidth="9.140625" defaultRowHeight="15" x14ac:dyDescent="0.25"/>
  <cols>
    <col min="1" max="1" width="6.140625" style="1" bestFit="1" customWidth="1"/>
    <col min="2" max="2" width="50.5703125" style="1" customWidth="1"/>
    <col min="3" max="3" width="43.7109375" style="1" customWidth="1"/>
    <col min="4" max="4" width="45.85546875" style="1" customWidth="1"/>
    <col min="5" max="5" width="18.140625" style="1" customWidth="1"/>
    <col min="6" max="6" width="11.140625" style="1" customWidth="1"/>
    <col min="7" max="7" width="13.85546875" style="1" customWidth="1"/>
    <col min="8" max="8" width="14.42578125" style="1" customWidth="1"/>
    <col min="9" max="9" width="24" style="1" customWidth="1"/>
    <col min="10" max="10" width="25.85546875" style="1" customWidth="1"/>
    <col min="11" max="11" width="22.85546875" style="1" customWidth="1"/>
    <col min="12" max="12" width="20.7109375" style="1" customWidth="1"/>
    <col min="13" max="13" width="20.140625" style="1" customWidth="1"/>
    <col min="14" max="16384" width="9.140625" style="1"/>
  </cols>
  <sheetData>
    <row r="1" spans="1:13" ht="15.75" x14ac:dyDescent="0.25">
      <c r="A1" s="21" t="s">
        <v>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x14ac:dyDescent="0.25">
      <c r="A2" s="22" t="s">
        <v>4</v>
      </c>
      <c r="B2" s="22"/>
      <c r="C2" s="23"/>
      <c r="D2" s="24"/>
      <c r="E2" s="24"/>
      <c r="F2" s="24"/>
      <c r="G2" s="24"/>
      <c r="H2" s="24"/>
      <c r="I2" s="24"/>
      <c r="J2" s="24"/>
      <c r="K2" s="24"/>
      <c r="L2" s="24"/>
      <c r="M2" s="25"/>
    </row>
    <row r="3" spans="1:13" x14ac:dyDescent="0.25">
      <c r="A3" s="22" t="s">
        <v>5</v>
      </c>
      <c r="B3" s="22"/>
      <c r="C3" s="23"/>
      <c r="D3" s="24"/>
      <c r="E3" s="24"/>
      <c r="F3" s="24"/>
      <c r="G3" s="24"/>
      <c r="H3" s="24"/>
      <c r="I3" s="24"/>
      <c r="J3" s="24"/>
      <c r="K3" s="24"/>
      <c r="L3" s="24"/>
      <c r="M3" s="25"/>
    </row>
    <row r="4" spans="1:13" x14ac:dyDescent="0.25">
      <c r="A4" s="22" t="s">
        <v>6</v>
      </c>
      <c r="B4" s="22"/>
      <c r="C4" s="23"/>
      <c r="D4" s="24"/>
      <c r="E4" s="24"/>
      <c r="F4" s="24"/>
      <c r="G4" s="24"/>
      <c r="H4" s="24"/>
      <c r="I4" s="24"/>
      <c r="J4" s="24"/>
      <c r="K4" s="24"/>
      <c r="L4" s="24"/>
      <c r="M4" s="25"/>
    </row>
    <row r="5" spans="1:13" x14ac:dyDescent="0.25">
      <c r="A5" s="22" t="s">
        <v>7</v>
      </c>
      <c r="B5" s="22"/>
      <c r="C5" s="23"/>
      <c r="D5" s="24"/>
      <c r="E5" s="24"/>
      <c r="F5" s="24"/>
      <c r="G5" s="24"/>
      <c r="H5" s="24"/>
      <c r="I5" s="24"/>
      <c r="J5" s="24"/>
      <c r="K5" s="24"/>
      <c r="L5" s="24"/>
      <c r="M5" s="25"/>
    </row>
    <row r="6" spans="1:13" x14ac:dyDescent="0.25">
      <c r="A6" s="22" t="s">
        <v>8</v>
      </c>
      <c r="B6" s="22"/>
      <c r="C6" s="23"/>
      <c r="D6" s="24"/>
      <c r="E6" s="24"/>
      <c r="F6" s="24"/>
      <c r="G6" s="24"/>
      <c r="H6" s="24"/>
      <c r="I6" s="24"/>
      <c r="J6" s="24"/>
      <c r="K6" s="24"/>
      <c r="L6" s="24"/>
      <c r="M6" s="25"/>
    </row>
    <row r="7" spans="1:13" ht="21.75" customHeight="1" x14ac:dyDescent="0.25">
      <c r="A7" s="22" t="s">
        <v>9</v>
      </c>
      <c r="B7" s="22"/>
      <c r="C7" s="23"/>
      <c r="D7" s="24"/>
      <c r="E7" s="24"/>
      <c r="F7" s="24"/>
      <c r="G7" s="24"/>
      <c r="H7" s="24"/>
      <c r="I7" s="24"/>
      <c r="J7" s="24"/>
      <c r="K7" s="24"/>
      <c r="L7" s="24"/>
      <c r="M7" s="25"/>
    </row>
    <row r="8" spans="1:13" ht="22.5" customHeight="1" x14ac:dyDescent="0.25">
      <c r="A8" s="22" t="s">
        <v>10</v>
      </c>
      <c r="B8" s="22"/>
      <c r="C8" s="23"/>
      <c r="D8" s="24"/>
      <c r="E8" s="24"/>
      <c r="F8" s="24"/>
      <c r="G8" s="24"/>
      <c r="H8" s="24"/>
      <c r="I8" s="24"/>
      <c r="J8" s="24"/>
      <c r="K8" s="24"/>
      <c r="L8" s="24"/>
      <c r="M8" s="25"/>
    </row>
    <row r="9" spans="1:13" ht="63" customHeight="1" x14ac:dyDescent="0.25">
      <c r="A9" s="22" t="s">
        <v>11</v>
      </c>
      <c r="B9" s="22"/>
      <c r="C9" s="23"/>
      <c r="D9" s="24"/>
      <c r="E9" s="24"/>
      <c r="F9" s="24"/>
      <c r="G9" s="24"/>
      <c r="H9" s="24"/>
      <c r="I9" s="24"/>
      <c r="J9" s="24"/>
      <c r="K9" s="24"/>
      <c r="L9" s="24"/>
      <c r="M9" s="25"/>
    </row>
    <row r="10" spans="1:13" ht="19.5" customHeight="1" x14ac:dyDescent="0.25">
      <c r="A10" s="22" t="s">
        <v>12</v>
      </c>
      <c r="B10" s="22"/>
      <c r="C10" s="23"/>
      <c r="D10" s="24"/>
      <c r="E10" s="24"/>
      <c r="F10" s="24"/>
      <c r="G10" s="24"/>
      <c r="H10" s="24"/>
      <c r="I10" s="24"/>
      <c r="J10" s="24"/>
      <c r="K10" s="24"/>
      <c r="L10" s="24"/>
      <c r="M10" s="25"/>
    </row>
    <row r="11" spans="1:13" x14ac:dyDescent="0.25">
      <c r="A11" s="29"/>
      <c r="B11" s="30"/>
      <c r="C11" s="14"/>
      <c r="D11" s="14"/>
      <c r="E11" s="14"/>
      <c r="F11" s="26"/>
      <c r="G11" s="27"/>
      <c r="H11" s="27"/>
      <c r="I11" s="27"/>
      <c r="J11" s="27"/>
      <c r="K11" s="27"/>
      <c r="L11" s="27"/>
      <c r="M11" s="28"/>
    </row>
    <row r="12" spans="1:13" ht="125.25" customHeight="1" x14ac:dyDescent="0.25">
      <c r="A12" s="2" t="s">
        <v>2</v>
      </c>
      <c r="B12" s="2" t="s">
        <v>1</v>
      </c>
      <c r="C12" s="15" t="s">
        <v>17</v>
      </c>
      <c r="D12" s="16" t="s">
        <v>20</v>
      </c>
      <c r="E12" s="16" t="s">
        <v>23</v>
      </c>
      <c r="F12" s="2" t="s">
        <v>0</v>
      </c>
      <c r="G12" s="15" t="s">
        <v>18</v>
      </c>
      <c r="H12" s="15" t="s">
        <v>21</v>
      </c>
      <c r="I12" s="15" t="s">
        <v>22</v>
      </c>
      <c r="J12" s="15" t="s">
        <v>28</v>
      </c>
      <c r="K12" s="2" t="s">
        <v>25</v>
      </c>
      <c r="L12" s="2" t="s">
        <v>24</v>
      </c>
      <c r="M12" s="2" t="s">
        <v>26</v>
      </c>
    </row>
    <row r="13" spans="1:13" ht="285" x14ac:dyDescent="0.25">
      <c r="A13" s="5">
        <v>1</v>
      </c>
      <c r="B13" s="17" t="s">
        <v>37</v>
      </c>
      <c r="C13" s="17" t="s">
        <v>39</v>
      </c>
      <c r="D13" s="18" t="s">
        <v>38</v>
      </c>
      <c r="E13" s="4"/>
      <c r="F13" s="3" t="s">
        <v>16</v>
      </c>
      <c r="G13" s="4"/>
      <c r="H13" s="3"/>
      <c r="I13" s="3"/>
      <c r="J13" s="2"/>
      <c r="K13" s="4"/>
      <c r="L13" s="4">
        <f>K13*J13</f>
        <v>0</v>
      </c>
      <c r="M13" s="31"/>
    </row>
    <row r="14" spans="1:13" ht="75" x14ac:dyDescent="0.25">
      <c r="A14" s="5">
        <v>2</v>
      </c>
      <c r="B14" s="17" t="s">
        <v>40</v>
      </c>
      <c r="C14" s="17" t="s">
        <v>41</v>
      </c>
      <c r="D14" s="18" t="s">
        <v>42</v>
      </c>
      <c r="E14" s="4"/>
      <c r="F14" s="3" t="s">
        <v>16</v>
      </c>
      <c r="G14" s="4"/>
      <c r="H14" s="3"/>
      <c r="I14" s="3"/>
      <c r="J14" s="2"/>
      <c r="K14" s="4"/>
      <c r="L14" s="4">
        <f t="shared" ref="L14:L35" si="0">K14*J14</f>
        <v>0</v>
      </c>
      <c r="M14" s="32"/>
    </row>
    <row r="15" spans="1:13" ht="90" x14ac:dyDescent="0.25">
      <c r="A15" s="5">
        <v>3</v>
      </c>
      <c r="B15" s="17" t="s">
        <v>43</v>
      </c>
      <c r="C15" s="17" t="s">
        <v>44</v>
      </c>
      <c r="D15" s="18" t="s">
        <v>44</v>
      </c>
      <c r="E15" s="4"/>
      <c r="F15" s="3" t="s">
        <v>16</v>
      </c>
      <c r="G15" s="4"/>
      <c r="H15" s="3"/>
      <c r="I15" s="3"/>
      <c r="J15" s="2"/>
      <c r="K15" s="4"/>
      <c r="L15" s="4">
        <f t="shared" si="0"/>
        <v>0</v>
      </c>
      <c r="M15" s="32"/>
    </row>
    <row r="16" spans="1:13" ht="135" x14ac:dyDescent="0.25">
      <c r="A16" s="5">
        <v>4</v>
      </c>
      <c r="B16" s="17" t="s">
        <v>45</v>
      </c>
      <c r="C16" s="17" t="s">
        <v>46</v>
      </c>
      <c r="D16" s="18" t="s">
        <v>47</v>
      </c>
      <c r="E16" s="4"/>
      <c r="F16" s="3" t="s">
        <v>16</v>
      </c>
      <c r="G16" s="4"/>
      <c r="H16" s="3"/>
      <c r="I16" s="3"/>
      <c r="J16" s="2"/>
      <c r="K16" s="4"/>
      <c r="L16" s="4">
        <f t="shared" si="0"/>
        <v>0</v>
      </c>
      <c r="M16" s="32"/>
    </row>
    <row r="17" spans="1:13" ht="150" x14ac:dyDescent="0.25">
      <c r="A17" s="5">
        <v>5</v>
      </c>
      <c r="B17" s="17" t="s">
        <v>48</v>
      </c>
      <c r="C17" s="17" t="s">
        <v>49</v>
      </c>
      <c r="D17" s="18" t="s">
        <v>50</v>
      </c>
      <c r="E17" s="4"/>
      <c r="F17" s="3" t="s">
        <v>16</v>
      </c>
      <c r="G17" s="4"/>
      <c r="H17" s="3"/>
      <c r="I17" s="3"/>
      <c r="J17" s="2"/>
      <c r="K17" s="4"/>
      <c r="L17" s="4">
        <f t="shared" si="0"/>
        <v>0</v>
      </c>
      <c r="M17" s="32"/>
    </row>
    <row r="18" spans="1:13" ht="105" x14ac:dyDescent="0.25">
      <c r="A18" s="5">
        <v>6</v>
      </c>
      <c r="B18" s="17" t="s">
        <v>51</v>
      </c>
      <c r="C18" s="17" t="s">
        <v>52</v>
      </c>
      <c r="D18" s="18" t="s">
        <v>53</v>
      </c>
      <c r="E18" s="4"/>
      <c r="F18" s="3" t="s">
        <v>16</v>
      </c>
      <c r="G18" s="4"/>
      <c r="H18" s="3"/>
      <c r="I18" s="3"/>
      <c r="J18" s="2"/>
      <c r="K18" s="4"/>
      <c r="L18" s="4">
        <f t="shared" si="0"/>
        <v>0</v>
      </c>
      <c r="M18" s="32"/>
    </row>
    <row r="19" spans="1:13" ht="105" x14ac:dyDescent="0.25">
      <c r="A19" s="5">
        <v>7</v>
      </c>
      <c r="B19" s="17" t="s">
        <v>54</v>
      </c>
      <c r="C19" s="17" t="s">
        <v>55</v>
      </c>
      <c r="D19" s="18" t="s">
        <v>55</v>
      </c>
      <c r="E19" s="4"/>
      <c r="F19" s="3" t="s">
        <v>16</v>
      </c>
      <c r="G19" s="4"/>
      <c r="H19" s="3"/>
      <c r="I19" s="3"/>
      <c r="J19" s="2"/>
      <c r="K19" s="4"/>
      <c r="L19" s="4">
        <f t="shared" si="0"/>
        <v>0</v>
      </c>
      <c r="M19" s="32"/>
    </row>
    <row r="20" spans="1:13" ht="105" x14ac:dyDescent="0.25">
      <c r="A20" s="5">
        <v>8</v>
      </c>
      <c r="B20" s="17" t="s">
        <v>56</v>
      </c>
      <c r="C20" s="17" t="s">
        <v>57</v>
      </c>
      <c r="D20" s="18" t="s">
        <v>57</v>
      </c>
      <c r="E20" s="4"/>
      <c r="F20" s="3" t="s">
        <v>16</v>
      </c>
      <c r="G20" s="4"/>
      <c r="H20" s="3"/>
      <c r="I20" s="3"/>
      <c r="J20" s="2"/>
      <c r="K20" s="4"/>
      <c r="L20" s="4">
        <f t="shared" si="0"/>
        <v>0</v>
      </c>
      <c r="M20" s="32"/>
    </row>
    <row r="21" spans="1:13" ht="120" x14ac:dyDescent="0.25">
      <c r="A21" s="5">
        <v>9</v>
      </c>
      <c r="B21" s="17" t="s">
        <v>58</v>
      </c>
      <c r="C21" s="17" t="s">
        <v>59</v>
      </c>
      <c r="D21" s="18" t="s">
        <v>60</v>
      </c>
      <c r="E21" s="4"/>
      <c r="F21" s="3" t="s">
        <v>16</v>
      </c>
      <c r="G21" s="4"/>
      <c r="H21" s="3"/>
      <c r="I21" s="3"/>
      <c r="J21" s="2"/>
      <c r="K21" s="4"/>
      <c r="L21" s="4">
        <f t="shared" si="0"/>
        <v>0</v>
      </c>
      <c r="M21" s="32"/>
    </row>
    <row r="22" spans="1:13" ht="180" x14ac:dyDescent="0.25">
      <c r="A22" s="5">
        <v>10</v>
      </c>
      <c r="B22" s="17" t="s">
        <v>61</v>
      </c>
      <c r="C22" s="17" t="s">
        <v>62</v>
      </c>
      <c r="D22" s="18" t="s">
        <v>62</v>
      </c>
      <c r="E22" s="4"/>
      <c r="F22" s="3" t="s">
        <v>16</v>
      </c>
      <c r="G22" s="4"/>
      <c r="H22" s="3"/>
      <c r="I22" s="3"/>
      <c r="J22" s="2"/>
      <c r="K22" s="4"/>
      <c r="L22" s="4">
        <f t="shared" si="0"/>
        <v>0</v>
      </c>
      <c r="M22" s="32"/>
    </row>
    <row r="23" spans="1:13" ht="195" x14ac:dyDescent="0.25">
      <c r="A23" s="5">
        <v>11</v>
      </c>
      <c r="B23" s="17" t="s">
        <v>63</v>
      </c>
      <c r="C23" s="17" t="s">
        <v>64</v>
      </c>
      <c r="D23" s="18" t="s">
        <v>65</v>
      </c>
      <c r="E23" s="4"/>
      <c r="F23" s="3" t="s">
        <v>16</v>
      </c>
      <c r="G23" s="4"/>
      <c r="H23" s="3"/>
      <c r="I23" s="3"/>
      <c r="J23" s="2"/>
      <c r="K23" s="4"/>
      <c r="L23" s="4">
        <f t="shared" si="0"/>
        <v>0</v>
      </c>
      <c r="M23" s="32"/>
    </row>
    <row r="24" spans="1:13" ht="105" x14ac:dyDescent="0.25">
      <c r="A24" s="5">
        <v>12</v>
      </c>
      <c r="B24" s="17" t="s">
        <v>29</v>
      </c>
      <c r="C24" s="17" t="s">
        <v>66</v>
      </c>
      <c r="D24" s="18" t="s">
        <v>67</v>
      </c>
      <c r="E24" s="4"/>
      <c r="F24" s="3" t="s">
        <v>16</v>
      </c>
      <c r="G24" s="4"/>
      <c r="H24" s="3"/>
      <c r="I24" s="3"/>
      <c r="J24" s="2"/>
      <c r="K24" s="4"/>
      <c r="L24" s="4">
        <f t="shared" si="0"/>
        <v>0</v>
      </c>
      <c r="M24" s="32"/>
    </row>
    <row r="25" spans="1:13" ht="90" x14ac:dyDescent="0.25">
      <c r="A25" s="5">
        <v>13</v>
      </c>
      <c r="B25" s="17" t="s">
        <v>30</v>
      </c>
      <c r="C25" s="17" t="s">
        <v>68</v>
      </c>
      <c r="D25" s="18" t="s">
        <v>68</v>
      </c>
      <c r="E25" s="4"/>
      <c r="F25" s="3" t="s">
        <v>16</v>
      </c>
      <c r="G25" s="4"/>
      <c r="H25" s="3"/>
      <c r="I25" s="3"/>
      <c r="J25" s="2"/>
      <c r="K25" s="4"/>
      <c r="L25" s="4">
        <f t="shared" si="0"/>
        <v>0</v>
      </c>
      <c r="M25" s="32"/>
    </row>
    <row r="26" spans="1:13" ht="90" x14ac:dyDescent="0.25">
      <c r="A26" s="5">
        <v>14</v>
      </c>
      <c r="B26" s="17" t="s">
        <v>31</v>
      </c>
      <c r="C26" s="17" t="s">
        <v>69</v>
      </c>
      <c r="D26" s="18" t="s">
        <v>69</v>
      </c>
      <c r="E26" s="4"/>
      <c r="F26" s="3" t="s">
        <v>16</v>
      </c>
      <c r="G26" s="4"/>
      <c r="H26" s="3"/>
      <c r="I26" s="3"/>
      <c r="J26" s="2"/>
      <c r="K26" s="4"/>
      <c r="L26" s="4">
        <f t="shared" si="0"/>
        <v>0</v>
      </c>
      <c r="M26" s="32"/>
    </row>
    <row r="27" spans="1:13" ht="165" x14ac:dyDescent="0.25">
      <c r="A27" s="5">
        <v>15</v>
      </c>
      <c r="B27" s="17" t="s">
        <v>32</v>
      </c>
      <c r="C27" s="17" t="s">
        <v>72</v>
      </c>
      <c r="D27" s="18" t="s">
        <v>70</v>
      </c>
      <c r="E27" s="4"/>
      <c r="F27" s="3" t="s">
        <v>16</v>
      </c>
      <c r="G27" s="4"/>
      <c r="H27" s="3"/>
      <c r="I27" s="3"/>
      <c r="J27" s="2"/>
      <c r="K27" s="4"/>
      <c r="L27" s="4">
        <f t="shared" si="0"/>
        <v>0</v>
      </c>
      <c r="M27" s="32"/>
    </row>
    <row r="28" spans="1:13" ht="75" x14ac:dyDescent="0.25">
      <c r="A28" s="5">
        <v>16</v>
      </c>
      <c r="B28" s="17" t="s">
        <v>33</v>
      </c>
      <c r="C28" s="17" t="s">
        <v>71</v>
      </c>
      <c r="D28" s="18" t="s">
        <v>73</v>
      </c>
      <c r="E28" s="4"/>
      <c r="F28" s="3" t="s">
        <v>16</v>
      </c>
      <c r="G28" s="4"/>
      <c r="H28" s="3"/>
      <c r="I28" s="3"/>
      <c r="J28" s="2"/>
      <c r="K28" s="4"/>
      <c r="L28" s="4">
        <f t="shared" si="0"/>
        <v>0</v>
      </c>
      <c r="M28" s="32"/>
    </row>
    <row r="29" spans="1:13" ht="409.5" x14ac:dyDescent="0.25">
      <c r="A29" s="5">
        <v>17</v>
      </c>
      <c r="B29" s="17" t="s">
        <v>34</v>
      </c>
      <c r="C29" s="17" t="s">
        <v>74</v>
      </c>
      <c r="D29" s="18" t="s">
        <v>89</v>
      </c>
      <c r="E29" s="4"/>
      <c r="F29" s="3" t="s">
        <v>16</v>
      </c>
      <c r="G29" s="4"/>
      <c r="H29" s="3"/>
      <c r="I29" s="3"/>
      <c r="J29" s="2"/>
      <c r="K29" s="4"/>
      <c r="L29" s="4">
        <f t="shared" si="0"/>
        <v>0</v>
      </c>
      <c r="M29" s="32"/>
    </row>
    <row r="30" spans="1:13" ht="240" x14ac:dyDescent="0.25">
      <c r="A30" s="5">
        <v>18</v>
      </c>
      <c r="B30" s="17" t="s">
        <v>35</v>
      </c>
      <c r="C30" s="17" t="s">
        <v>75</v>
      </c>
      <c r="D30" s="18" t="s">
        <v>76</v>
      </c>
      <c r="E30" s="4"/>
      <c r="F30" s="3" t="s">
        <v>16</v>
      </c>
      <c r="G30" s="4"/>
      <c r="H30" s="3"/>
      <c r="I30" s="3"/>
      <c r="J30" s="2"/>
      <c r="K30" s="4"/>
      <c r="L30" s="4">
        <f t="shared" si="0"/>
        <v>0</v>
      </c>
      <c r="M30" s="32"/>
    </row>
    <row r="31" spans="1:13" ht="210" x14ac:dyDescent="0.25">
      <c r="A31" s="5">
        <v>19</v>
      </c>
      <c r="B31" s="17" t="s">
        <v>36</v>
      </c>
      <c r="C31" s="17" t="s">
        <v>78</v>
      </c>
      <c r="D31" s="18" t="s">
        <v>77</v>
      </c>
      <c r="E31" s="4"/>
      <c r="F31" s="3" t="s">
        <v>16</v>
      </c>
      <c r="G31" s="4"/>
      <c r="H31" s="3"/>
      <c r="I31" s="3"/>
      <c r="J31" s="2"/>
      <c r="K31" s="4"/>
      <c r="L31" s="4">
        <f t="shared" si="0"/>
        <v>0</v>
      </c>
      <c r="M31" s="32"/>
    </row>
    <row r="32" spans="1:13" ht="240" x14ac:dyDescent="0.25">
      <c r="A32" s="5">
        <v>20</v>
      </c>
      <c r="B32" s="17" t="s">
        <v>79</v>
      </c>
      <c r="C32" s="17" t="s">
        <v>80</v>
      </c>
      <c r="D32" s="18" t="s">
        <v>90</v>
      </c>
      <c r="E32" s="4"/>
      <c r="F32" s="3" t="s">
        <v>16</v>
      </c>
      <c r="G32" s="4"/>
      <c r="H32" s="3"/>
      <c r="I32" s="3"/>
      <c r="J32" s="2"/>
      <c r="K32" s="4"/>
      <c r="L32" s="4">
        <f t="shared" si="0"/>
        <v>0</v>
      </c>
      <c r="M32" s="32"/>
    </row>
    <row r="33" spans="1:13" ht="165" x14ac:dyDescent="0.25">
      <c r="A33" s="5">
        <v>21</v>
      </c>
      <c r="B33" s="17" t="s">
        <v>81</v>
      </c>
      <c r="C33" s="17" t="s">
        <v>82</v>
      </c>
      <c r="D33" s="18" t="s">
        <v>83</v>
      </c>
      <c r="E33" s="4"/>
      <c r="F33" s="3" t="s">
        <v>16</v>
      </c>
      <c r="G33" s="4"/>
      <c r="H33" s="3"/>
      <c r="I33" s="3"/>
      <c r="J33" s="2"/>
      <c r="K33" s="4"/>
      <c r="L33" s="4">
        <f t="shared" si="0"/>
        <v>0</v>
      </c>
      <c r="M33" s="32"/>
    </row>
    <row r="34" spans="1:13" ht="182.25" customHeight="1" x14ac:dyDescent="0.25">
      <c r="A34" s="5">
        <v>22</v>
      </c>
      <c r="B34" s="17" t="s">
        <v>84</v>
      </c>
      <c r="C34" s="17" t="s">
        <v>85</v>
      </c>
      <c r="D34" s="18" t="s">
        <v>86</v>
      </c>
      <c r="E34" s="4"/>
      <c r="F34" s="3" t="s">
        <v>16</v>
      </c>
      <c r="G34" s="4"/>
      <c r="H34" s="3"/>
      <c r="I34" s="3"/>
      <c r="J34" s="2"/>
      <c r="K34" s="4"/>
      <c r="L34" s="4">
        <f t="shared" si="0"/>
        <v>0</v>
      </c>
      <c r="M34" s="32"/>
    </row>
    <row r="35" spans="1:13" ht="141" customHeight="1" x14ac:dyDescent="0.25">
      <c r="A35" s="5">
        <v>23</v>
      </c>
      <c r="B35" s="17" t="s">
        <v>87</v>
      </c>
      <c r="C35" s="17" t="s">
        <v>88</v>
      </c>
      <c r="D35" s="18" t="s">
        <v>88</v>
      </c>
      <c r="E35" s="4"/>
      <c r="F35" s="3" t="s">
        <v>16</v>
      </c>
      <c r="G35" s="4"/>
      <c r="H35" s="3"/>
      <c r="I35" s="3"/>
      <c r="J35" s="2"/>
      <c r="K35" s="4"/>
      <c r="L35" s="4">
        <f t="shared" si="0"/>
        <v>0</v>
      </c>
      <c r="M35" s="32"/>
    </row>
    <row r="36" spans="1:13" ht="15" customHeight="1" x14ac:dyDescent="0.25">
      <c r="A36" s="33" t="s">
        <v>19</v>
      </c>
      <c r="B36" s="33"/>
      <c r="C36" s="33"/>
      <c r="D36" s="33"/>
      <c r="E36" s="34" t="s">
        <v>19</v>
      </c>
      <c r="F36" s="35"/>
      <c r="G36" s="35"/>
      <c r="H36" s="35"/>
      <c r="I36" s="36"/>
      <c r="J36" s="15">
        <f>SUM(J13:J35)</f>
        <v>0</v>
      </c>
      <c r="K36" s="20"/>
      <c r="L36" s="4">
        <f>SUM(L13:L35)</f>
        <v>0</v>
      </c>
      <c r="M36" s="19"/>
    </row>
    <row r="37" spans="1:13" x14ac:dyDescent="0.25">
      <c r="F37" s="39"/>
      <c r="G37" s="39"/>
      <c r="H37" s="39"/>
      <c r="I37" s="39"/>
      <c r="J37" s="39"/>
      <c r="K37" s="39"/>
      <c r="L37" s="39"/>
      <c r="M37" s="39"/>
    </row>
    <row r="38" spans="1:13" x14ac:dyDescent="0.25">
      <c r="F38" s="39"/>
      <c r="G38" s="39"/>
      <c r="H38" s="39"/>
      <c r="I38" s="39"/>
      <c r="J38" s="39"/>
      <c r="K38" s="39"/>
      <c r="L38" s="39"/>
      <c r="M38" s="39"/>
    </row>
    <row r="39" spans="1:13" x14ac:dyDescent="0.25">
      <c r="B39" s="6"/>
      <c r="C39" s="7"/>
      <c r="D39" s="7"/>
      <c r="E39" s="7"/>
      <c r="F39" s="7"/>
      <c r="G39" s="7"/>
      <c r="H39" s="7"/>
      <c r="I39" s="7"/>
      <c r="J39" s="6"/>
      <c r="K39" s="6"/>
      <c r="L39" s="8"/>
    </row>
    <row r="40" spans="1:13" x14ac:dyDescent="0.25">
      <c r="B40" s="9" t="s">
        <v>13</v>
      </c>
      <c r="C40" s="9"/>
      <c r="D40" s="9"/>
      <c r="E40" s="9"/>
      <c r="F40" s="10"/>
      <c r="G40" s="10"/>
      <c r="H40" s="10"/>
      <c r="I40" s="10"/>
      <c r="J40" s="37" t="s">
        <v>14</v>
      </c>
      <c r="K40" s="37"/>
      <c r="L40" s="37"/>
    </row>
    <row r="41" spans="1:13" x14ac:dyDescent="0.25">
      <c r="B41" s="11"/>
      <c r="C41" s="11"/>
      <c r="D41" s="11"/>
      <c r="E41" s="11"/>
      <c r="F41"/>
      <c r="G41"/>
      <c r="H41"/>
      <c r="I41"/>
      <c r="J41" s="10"/>
      <c r="K41" s="10"/>
      <c r="L41"/>
    </row>
    <row r="42" spans="1:13" x14ac:dyDescent="0.25">
      <c r="B42" s="12"/>
      <c r="C42" s="12"/>
      <c r="D42" s="12"/>
      <c r="E42" s="12"/>
      <c r="F42" s="10"/>
      <c r="G42" s="10"/>
      <c r="H42" s="10"/>
      <c r="I42" s="10"/>
      <c r="J42" s="10"/>
      <c r="K42" s="10"/>
      <c r="L42"/>
    </row>
    <row r="43" spans="1:13" x14ac:dyDescent="0.25">
      <c r="B43" s="13" t="s">
        <v>15</v>
      </c>
      <c r="C43" s="13"/>
      <c r="D43" s="13"/>
      <c r="E43" s="13"/>
      <c r="F43" s="10"/>
      <c r="G43" s="10"/>
      <c r="H43" s="10"/>
      <c r="I43" s="10"/>
      <c r="J43" s="10"/>
      <c r="K43" s="10"/>
      <c r="L43"/>
    </row>
    <row r="45" spans="1:13" ht="98.25" customHeight="1" x14ac:dyDescent="0.25">
      <c r="A45" s="38" t="s">
        <v>27</v>
      </c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</row>
  </sheetData>
  <autoFilter ref="A12:M36"/>
  <mergeCells count="28">
    <mergeCell ref="M13:M35"/>
    <mergeCell ref="A36:D36"/>
    <mergeCell ref="E36:I36"/>
    <mergeCell ref="J40:L40"/>
    <mergeCell ref="A45:M45"/>
    <mergeCell ref="F37:M37"/>
    <mergeCell ref="F38:M38"/>
    <mergeCell ref="F11:M11"/>
    <mergeCell ref="A11:B11"/>
    <mergeCell ref="C6:M6"/>
    <mergeCell ref="C7:M7"/>
    <mergeCell ref="C8:M8"/>
    <mergeCell ref="C9:M9"/>
    <mergeCell ref="C10:M10"/>
    <mergeCell ref="A6:B6"/>
    <mergeCell ref="A7:B7"/>
    <mergeCell ref="A8:B8"/>
    <mergeCell ref="A9:B9"/>
    <mergeCell ref="A10:B10"/>
    <mergeCell ref="A1:M1"/>
    <mergeCell ref="A2:B2"/>
    <mergeCell ref="A3:B3"/>
    <mergeCell ref="A4:B4"/>
    <mergeCell ref="A5:B5"/>
    <mergeCell ref="C2:M2"/>
    <mergeCell ref="C3:M3"/>
    <mergeCell ref="C4:M4"/>
    <mergeCell ref="C5:M5"/>
  </mergeCells>
  <pageMargins left="0.7" right="0.7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Стрелков Евгений Владимирович</dc:creator>
  <cp:lastModifiedBy>Козлов Иван Николаевич</cp:lastModifiedBy>
  <cp:lastPrinted>2025-06-11T05:33:24Z</cp:lastPrinted>
  <dcterms:created xsi:type="dcterms:W3CDTF">2024-07-02T14:05:03Z</dcterms:created>
  <dcterms:modified xsi:type="dcterms:W3CDTF">2026-08-21T13:27:52Z</dcterms:modified>
</cp:coreProperties>
</file>