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ладимир Шубин\Desktop\ЗАКУПКИ\1) гкпз\2027\ППЗ\Поставка химки\2) Личная Гигиена (готов перечень товара)\Мониторинг рынка личная гигиена\"/>
    </mc:Choice>
  </mc:AlternateContent>
  <xr:revisionPtr revIDLastSave="0" documentId="13_ncr:1_{1C3BD4CE-15CA-4072-BB2C-1C4DF664CBA8}" xr6:coauthVersionLast="47" xr6:coauthVersionMax="47" xr10:uidLastSave="{00000000-0000-0000-0000-000000000000}"/>
  <bookViews>
    <workbookView xWindow="2920" yWindow="2920" windowWidth="16200" windowHeight="9970" tabRatio="500" xr2:uid="{00000000-000D-0000-FFFF-FFFF00000000}"/>
  </bookViews>
  <sheets>
    <sheet name="Приложение № 1 к ТТ" sheetId="1" r:id="rId1"/>
  </sheets>
  <definedNames>
    <definedName name="_xlnm.Print_Area" localSheetId="0">'Приложение № 1 к ТТ'!$A$1:$K$163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9" i="1" l="1"/>
  <c r="I139" i="1"/>
  <c r="K139" i="1" s="1"/>
  <c r="H140" i="1"/>
  <c r="I140" i="1"/>
  <c r="K140" i="1" s="1"/>
  <c r="H141" i="1"/>
  <c r="I141" i="1"/>
  <c r="K141" i="1" s="1"/>
  <c r="H142" i="1"/>
  <c r="I142" i="1"/>
  <c r="K142" i="1" s="1"/>
  <c r="H143" i="1"/>
  <c r="I143" i="1"/>
  <c r="K143" i="1" s="1"/>
  <c r="H144" i="1"/>
  <c r="I144" i="1"/>
  <c r="K144" i="1" s="1"/>
  <c r="H145" i="1"/>
  <c r="I145" i="1"/>
  <c r="K145" i="1" s="1"/>
  <c r="H146" i="1"/>
  <c r="I146" i="1"/>
  <c r="K146" i="1" s="1"/>
  <c r="H147" i="1"/>
  <c r="I147" i="1"/>
  <c r="K147" i="1" s="1"/>
  <c r="H148" i="1"/>
  <c r="I148" i="1"/>
  <c r="K148" i="1" s="1"/>
  <c r="H149" i="1"/>
  <c r="I149" i="1"/>
  <c r="K149" i="1" s="1"/>
  <c r="H150" i="1"/>
  <c r="I150" i="1"/>
  <c r="K150" i="1" s="1"/>
  <c r="H151" i="1"/>
  <c r="I151" i="1"/>
  <c r="K151" i="1" s="1"/>
  <c r="H152" i="1"/>
  <c r="I152" i="1"/>
  <c r="K152" i="1" s="1"/>
  <c r="H7" i="1"/>
  <c r="I7" i="1"/>
  <c r="K7" i="1" s="1"/>
  <c r="H8" i="1"/>
  <c r="I8" i="1"/>
  <c r="K8" i="1" s="1"/>
  <c r="H9" i="1"/>
  <c r="I9" i="1"/>
  <c r="K9" i="1" s="1"/>
  <c r="H10" i="1"/>
  <c r="I10" i="1"/>
  <c r="K10" i="1" s="1"/>
  <c r="H11" i="1"/>
  <c r="I11" i="1"/>
  <c r="K11" i="1" s="1"/>
  <c r="H12" i="1"/>
  <c r="I12" i="1"/>
  <c r="K12" i="1" s="1"/>
  <c r="H13" i="1"/>
  <c r="I13" i="1"/>
  <c r="K13" i="1" s="1"/>
  <c r="H14" i="1"/>
  <c r="I14" i="1"/>
  <c r="K14" i="1" s="1"/>
  <c r="H15" i="1"/>
  <c r="I15" i="1"/>
  <c r="K15" i="1" s="1"/>
  <c r="H16" i="1"/>
  <c r="I16" i="1"/>
  <c r="K16" i="1" s="1"/>
  <c r="H17" i="1"/>
  <c r="I17" i="1"/>
  <c r="K17" i="1" s="1"/>
  <c r="H18" i="1"/>
  <c r="I18" i="1"/>
  <c r="K18" i="1" s="1"/>
  <c r="H19" i="1"/>
  <c r="I19" i="1"/>
  <c r="K19" i="1" s="1"/>
  <c r="H20" i="1"/>
  <c r="I20" i="1"/>
  <c r="K20" i="1" s="1"/>
  <c r="H21" i="1"/>
  <c r="I21" i="1"/>
  <c r="K21" i="1" s="1"/>
  <c r="H22" i="1"/>
  <c r="I22" i="1"/>
  <c r="K22" i="1" s="1"/>
  <c r="H23" i="1"/>
  <c r="I23" i="1"/>
  <c r="K23" i="1" s="1"/>
  <c r="H24" i="1"/>
  <c r="I24" i="1"/>
  <c r="K24" i="1" s="1"/>
  <c r="H25" i="1"/>
  <c r="I25" i="1"/>
  <c r="K25" i="1" s="1"/>
  <c r="H26" i="1"/>
  <c r="I26" i="1"/>
  <c r="K26" i="1" s="1"/>
  <c r="H27" i="1"/>
  <c r="I27" i="1"/>
  <c r="K27" i="1" s="1"/>
  <c r="H28" i="1"/>
  <c r="I28" i="1"/>
  <c r="K28" i="1" s="1"/>
  <c r="H29" i="1"/>
  <c r="I29" i="1"/>
  <c r="K29" i="1" s="1"/>
  <c r="H30" i="1"/>
  <c r="I30" i="1"/>
  <c r="K30" i="1" s="1"/>
  <c r="H31" i="1"/>
  <c r="I31" i="1"/>
  <c r="K31" i="1" s="1"/>
  <c r="H32" i="1"/>
  <c r="I32" i="1"/>
  <c r="K32" i="1" s="1"/>
  <c r="H33" i="1"/>
  <c r="I33" i="1"/>
  <c r="K33" i="1" s="1"/>
  <c r="H34" i="1"/>
  <c r="I34" i="1"/>
  <c r="K34" i="1" s="1"/>
  <c r="H35" i="1"/>
  <c r="I35" i="1"/>
  <c r="K35" i="1" s="1"/>
  <c r="H36" i="1"/>
  <c r="I36" i="1"/>
  <c r="K36" i="1" s="1"/>
  <c r="H37" i="1"/>
  <c r="I37" i="1"/>
  <c r="K37" i="1" s="1"/>
  <c r="H38" i="1"/>
  <c r="I38" i="1"/>
  <c r="K38" i="1" s="1"/>
  <c r="H39" i="1"/>
  <c r="I39" i="1"/>
  <c r="K39" i="1" s="1"/>
  <c r="H40" i="1"/>
  <c r="I40" i="1"/>
  <c r="K40" i="1" s="1"/>
  <c r="H41" i="1"/>
  <c r="I41" i="1"/>
  <c r="K41" i="1" s="1"/>
  <c r="H42" i="1"/>
  <c r="I42" i="1"/>
  <c r="K42" i="1" s="1"/>
  <c r="H43" i="1"/>
  <c r="I43" i="1"/>
  <c r="K43" i="1" s="1"/>
  <c r="H44" i="1"/>
  <c r="I44" i="1"/>
  <c r="K44" i="1" s="1"/>
  <c r="H45" i="1"/>
  <c r="I45" i="1"/>
  <c r="K45" i="1" s="1"/>
  <c r="H46" i="1"/>
  <c r="I46" i="1"/>
  <c r="K46" i="1" s="1"/>
  <c r="H47" i="1"/>
  <c r="I47" i="1"/>
  <c r="K47" i="1" s="1"/>
  <c r="H48" i="1"/>
  <c r="I48" i="1"/>
  <c r="K48" i="1" s="1"/>
  <c r="H49" i="1"/>
  <c r="I49" i="1"/>
  <c r="K49" i="1" s="1"/>
  <c r="H50" i="1"/>
  <c r="I50" i="1"/>
  <c r="K50" i="1" s="1"/>
  <c r="H51" i="1"/>
  <c r="I51" i="1"/>
  <c r="K51" i="1" s="1"/>
  <c r="H52" i="1"/>
  <c r="I52" i="1"/>
  <c r="K52" i="1" s="1"/>
  <c r="H53" i="1"/>
  <c r="I53" i="1"/>
  <c r="K53" i="1" s="1"/>
  <c r="H54" i="1"/>
  <c r="I54" i="1"/>
  <c r="K54" i="1" s="1"/>
  <c r="H55" i="1"/>
  <c r="I55" i="1"/>
  <c r="K55" i="1" s="1"/>
  <c r="H56" i="1"/>
  <c r="I56" i="1"/>
  <c r="K56" i="1" s="1"/>
  <c r="H57" i="1"/>
  <c r="I57" i="1"/>
  <c r="K57" i="1" s="1"/>
  <c r="H58" i="1"/>
  <c r="I58" i="1"/>
  <c r="K58" i="1" s="1"/>
  <c r="H59" i="1"/>
  <c r="I59" i="1"/>
  <c r="K59" i="1" s="1"/>
  <c r="H60" i="1"/>
  <c r="I60" i="1"/>
  <c r="K60" i="1" s="1"/>
  <c r="H61" i="1"/>
  <c r="I61" i="1"/>
  <c r="K61" i="1" s="1"/>
  <c r="H62" i="1"/>
  <c r="I62" i="1"/>
  <c r="K62" i="1" s="1"/>
  <c r="H63" i="1"/>
  <c r="I63" i="1"/>
  <c r="K63" i="1" s="1"/>
  <c r="H64" i="1"/>
  <c r="I64" i="1"/>
  <c r="K64" i="1" s="1"/>
  <c r="H65" i="1"/>
  <c r="I65" i="1"/>
  <c r="K65" i="1" s="1"/>
  <c r="H66" i="1"/>
  <c r="I66" i="1"/>
  <c r="K66" i="1" s="1"/>
  <c r="H67" i="1"/>
  <c r="I67" i="1"/>
  <c r="K67" i="1" s="1"/>
  <c r="H68" i="1"/>
  <c r="I68" i="1"/>
  <c r="K68" i="1" s="1"/>
  <c r="H69" i="1"/>
  <c r="I69" i="1"/>
  <c r="K69" i="1" s="1"/>
  <c r="H70" i="1"/>
  <c r="I70" i="1"/>
  <c r="K70" i="1" s="1"/>
  <c r="H71" i="1"/>
  <c r="I71" i="1"/>
  <c r="K71" i="1" s="1"/>
  <c r="H72" i="1"/>
  <c r="I72" i="1"/>
  <c r="K72" i="1" s="1"/>
  <c r="H73" i="1"/>
  <c r="I73" i="1"/>
  <c r="K73" i="1" s="1"/>
  <c r="H74" i="1"/>
  <c r="I74" i="1"/>
  <c r="K74" i="1" s="1"/>
  <c r="H75" i="1"/>
  <c r="I75" i="1"/>
  <c r="K75" i="1" s="1"/>
  <c r="H76" i="1"/>
  <c r="I76" i="1"/>
  <c r="K76" i="1" s="1"/>
  <c r="H77" i="1"/>
  <c r="I77" i="1"/>
  <c r="K77" i="1" s="1"/>
  <c r="H78" i="1"/>
  <c r="I78" i="1"/>
  <c r="K78" i="1" s="1"/>
  <c r="H79" i="1"/>
  <c r="I79" i="1"/>
  <c r="K79" i="1" s="1"/>
  <c r="H80" i="1"/>
  <c r="I80" i="1"/>
  <c r="K80" i="1" s="1"/>
  <c r="H81" i="1"/>
  <c r="I81" i="1"/>
  <c r="K81" i="1" s="1"/>
  <c r="H82" i="1"/>
  <c r="I82" i="1"/>
  <c r="K82" i="1" s="1"/>
  <c r="H83" i="1"/>
  <c r="I83" i="1"/>
  <c r="K83" i="1" s="1"/>
  <c r="H84" i="1"/>
  <c r="I84" i="1"/>
  <c r="K84" i="1" s="1"/>
  <c r="H85" i="1"/>
  <c r="I85" i="1"/>
  <c r="K85" i="1" s="1"/>
  <c r="H86" i="1"/>
  <c r="I86" i="1"/>
  <c r="K86" i="1" s="1"/>
  <c r="H87" i="1"/>
  <c r="I87" i="1"/>
  <c r="K87" i="1" s="1"/>
  <c r="H88" i="1"/>
  <c r="I88" i="1"/>
  <c r="K88" i="1" s="1"/>
  <c r="H89" i="1"/>
  <c r="I89" i="1"/>
  <c r="K89" i="1" s="1"/>
  <c r="H90" i="1"/>
  <c r="I90" i="1"/>
  <c r="K90" i="1" s="1"/>
  <c r="H91" i="1"/>
  <c r="I91" i="1"/>
  <c r="K91" i="1" s="1"/>
  <c r="H92" i="1"/>
  <c r="I92" i="1"/>
  <c r="K92" i="1" s="1"/>
  <c r="H93" i="1"/>
  <c r="I93" i="1"/>
  <c r="K93" i="1" s="1"/>
  <c r="H94" i="1"/>
  <c r="I94" i="1"/>
  <c r="K94" i="1" s="1"/>
  <c r="H95" i="1"/>
  <c r="I95" i="1"/>
  <c r="K95" i="1" s="1"/>
  <c r="H96" i="1"/>
  <c r="I96" i="1"/>
  <c r="K96" i="1" s="1"/>
  <c r="H97" i="1"/>
  <c r="I97" i="1"/>
  <c r="K97" i="1" s="1"/>
  <c r="H98" i="1"/>
  <c r="I98" i="1"/>
  <c r="K98" i="1" s="1"/>
  <c r="H99" i="1"/>
  <c r="I99" i="1"/>
  <c r="K99" i="1" s="1"/>
  <c r="H100" i="1"/>
  <c r="I100" i="1"/>
  <c r="K100" i="1" s="1"/>
  <c r="H101" i="1"/>
  <c r="I101" i="1"/>
  <c r="K101" i="1" s="1"/>
  <c r="H102" i="1"/>
  <c r="I102" i="1"/>
  <c r="K102" i="1" s="1"/>
  <c r="H103" i="1"/>
  <c r="I103" i="1"/>
  <c r="K103" i="1" s="1"/>
  <c r="H104" i="1"/>
  <c r="I104" i="1"/>
  <c r="K104" i="1" s="1"/>
  <c r="H105" i="1"/>
  <c r="I105" i="1"/>
  <c r="K105" i="1" s="1"/>
  <c r="H106" i="1"/>
  <c r="I106" i="1"/>
  <c r="K106" i="1" s="1"/>
  <c r="H107" i="1"/>
  <c r="I107" i="1"/>
  <c r="K107" i="1" s="1"/>
  <c r="H108" i="1"/>
  <c r="I108" i="1"/>
  <c r="K108" i="1" s="1"/>
  <c r="H109" i="1"/>
  <c r="I109" i="1"/>
  <c r="K109" i="1" s="1"/>
  <c r="H110" i="1"/>
  <c r="I110" i="1"/>
  <c r="K110" i="1" s="1"/>
  <c r="H111" i="1"/>
  <c r="I111" i="1"/>
  <c r="K111" i="1" s="1"/>
  <c r="H112" i="1"/>
  <c r="I112" i="1"/>
  <c r="K112" i="1" s="1"/>
  <c r="H113" i="1"/>
  <c r="I113" i="1"/>
  <c r="K113" i="1" s="1"/>
  <c r="H114" i="1"/>
  <c r="I114" i="1"/>
  <c r="K114" i="1" s="1"/>
  <c r="H115" i="1"/>
  <c r="I115" i="1"/>
  <c r="K115" i="1" s="1"/>
  <c r="H116" i="1"/>
  <c r="I116" i="1"/>
  <c r="K116" i="1" s="1"/>
  <c r="H117" i="1"/>
  <c r="I117" i="1"/>
  <c r="K117" i="1" s="1"/>
  <c r="H118" i="1"/>
  <c r="I118" i="1"/>
  <c r="K118" i="1" s="1"/>
  <c r="H119" i="1"/>
  <c r="I119" i="1"/>
  <c r="K119" i="1" s="1"/>
  <c r="H120" i="1"/>
  <c r="I120" i="1"/>
  <c r="K120" i="1" s="1"/>
  <c r="H121" i="1"/>
  <c r="I121" i="1"/>
  <c r="K121" i="1" s="1"/>
  <c r="H122" i="1"/>
  <c r="I122" i="1"/>
  <c r="K122" i="1" s="1"/>
  <c r="H123" i="1"/>
  <c r="I123" i="1"/>
  <c r="K123" i="1" s="1"/>
  <c r="H124" i="1"/>
  <c r="I124" i="1"/>
  <c r="K124" i="1" s="1"/>
  <c r="H125" i="1"/>
  <c r="I125" i="1"/>
  <c r="K125" i="1" s="1"/>
  <c r="H126" i="1"/>
  <c r="I126" i="1"/>
  <c r="K126" i="1" s="1"/>
  <c r="H127" i="1"/>
  <c r="I127" i="1"/>
  <c r="K127" i="1" s="1"/>
  <c r="H128" i="1"/>
  <c r="I128" i="1"/>
  <c r="K128" i="1" s="1"/>
  <c r="H129" i="1"/>
  <c r="I129" i="1"/>
  <c r="K129" i="1" s="1"/>
  <c r="H130" i="1"/>
  <c r="I130" i="1"/>
  <c r="K130" i="1" s="1"/>
  <c r="H131" i="1"/>
  <c r="I131" i="1"/>
  <c r="K131" i="1" s="1"/>
  <c r="H132" i="1"/>
  <c r="I132" i="1"/>
  <c r="K132" i="1" s="1"/>
  <c r="H133" i="1"/>
  <c r="I133" i="1"/>
  <c r="K133" i="1" s="1"/>
  <c r="H134" i="1"/>
  <c r="I134" i="1"/>
  <c r="K134" i="1" s="1"/>
  <c r="H135" i="1"/>
  <c r="I135" i="1"/>
  <c r="K135" i="1" s="1"/>
  <c r="H136" i="1"/>
  <c r="I136" i="1"/>
  <c r="K136" i="1" s="1"/>
  <c r="H137" i="1"/>
  <c r="I137" i="1"/>
  <c r="K137" i="1" s="1"/>
  <c r="H138" i="1"/>
  <c r="I138" i="1"/>
  <c r="K138" i="1" s="1"/>
  <c r="H153" i="1"/>
  <c r="I153" i="1"/>
  <c r="K153" i="1" s="1"/>
  <c r="H154" i="1"/>
  <c r="I154" i="1"/>
  <c r="K154" i="1" s="1"/>
  <c r="H155" i="1"/>
  <c r="I155" i="1"/>
  <c r="K155" i="1" s="1"/>
  <c r="H156" i="1"/>
  <c r="I156" i="1"/>
  <c r="K156" i="1" s="1"/>
  <c r="H157" i="1"/>
  <c r="I157" i="1"/>
  <c r="K157" i="1" s="1"/>
  <c r="H158" i="1"/>
  <c r="I158" i="1"/>
  <c r="K158" i="1" s="1"/>
  <c r="H159" i="1"/>
  <c r="I159" i="1"/>
  <c r="K159" i="1" s="1"/>
  <c r="H160" i="1"/>
  <c r="I160" i="1"/>
  <c r="K160" i="1" s="1"/>
  <c r="H161" i="1"/>
  <c r="I161" i="1"/>
  <c r="K161" i="1" s="1"/>
  <c r="H162" i="1"/>
  <c r="I162" i="1"/>
  <c r="K162" i="1" s="1"/>
  <c r="H163" i="1"/>
  <c r="I163" i="1"/>
  <c r="K163" i="1" s="1"/>
  <c r="I6" i="1"/>
  <c r="K6" i="1" s="1"/>
  <c r="H6" i="1"/>
  <c r="K164" i="1" l="1"/>
</calcChain>
</file>

<file path=xl/sharedStrings.xml><?xml version="1.0" encoding="utf-8"?>
<sst xmlns="http://schemas.openxmlformats.org/spreadsheetml/2006/main" count="489" uniqueCount="311">
  <si>
    <t>Приложение №1 к Коммерческому предложению</t>
  </si>
  <si>
    <t>Информация о закупаемом товаре</t>
  </si>
  <si>
    <t>ТРЕБОВАНИИЯ ЗАКАЗЧИКА</t>
  </si>
  <si>
    <t>ПРЕДЛОЖЕНИЕ УЧАСТНИКА</t>
  </si>
  <si>
    <t>№ 
п/п</t>
  </si>
  <si>
    <t>Наименование</t>
  </si>
  <si>
    <t>Технические характеристики</t>
  </si>
  <si>
    <t>Ед. изм.</t>
  </si>
  <si>
    <t>Кол-во</t>
  </si>
  <si>
    <t>Предлагаемая цена одной единицы продукции, руб. без НДС</t>
  </si>
  <si>
    <t>Предлагаемая сумма  продукции, руб. без НДС</t>
  </si>
  <si>
    <t>Туалетная бумага Zemma Only1 или эквивалент</t>
  </si>
  <si>
    <t>Бумага туалетная Из Набережных Челнов или эквивалент</t>
  </si>
  <si>
    <t>Двухслойные листовые полотенца PaperTorg или эквивалент</t>
  </si>
  <si>
    <t>Мыло туалетное Рецепты чистоты Банное или эквивалент</t>
  </si>
  <si>
    <t>Мыло туалетное детское Ушастый нянь с оливковым маслом и ромашкой или эквивалент</t>
  </si>
  <si>
    <t>Крем-мыло туалетное Absolut Pro серебро + гиалурон или эквивалент</t>
  </si>
  <si>
    <t>Мыло туалетное Absolut 2 в 1 Нежное антибактериальное или эквивалент</t>
  </si>
  <si>
    <t>Мыло туалетное РМЗ Банное или эквивалент</t>
  </si>
  <si>
    <t>Мыло хозяйственное Солнышко Лимон или эквивалент</t>
  </si>
  <si>
    <t>Мыло хозяйственное Меридиан Традиционное или эквивалент</t>
  </si>
  <si>
    <t xml:space="preserve">Мыло хозяйственное </t>
  </si>
  <si>
    <t>Мыло хозяйственное Невская косметика Солнышко с ароматом яблока или эквивалент</t>
  </si>
  <si>
    <t>Крем-мыло Luscan Жемчужное или эквивалент</t>
  </si>
  <si>
    <t>Мыло жидкое Grass Milana Perfume Professional с маслом макадамии или эквивалент</t>
  </si>
  <si>
    <t>Крем-мыло Grass Milana Бабл-гам или эквивалент</t>
  </si>
  <si>
    <t>Крем-мыло Grass Milana Манго и лайм или эквивалент</t>
  </si>
  <si>
    <t>Крем-мыло Адажио Белая акация или эквивалент</t>
  </si>
  <si>
    <t>Крем-мыло Luscan Алоэ вера антибактериальное или эквивалент</t>
  </si>
  <si>
    <t>Мыло жидкое Synergetic Сандал и ягоды можжевельника или эквивалент</t>
  </si>
  <si>
    <t>Мыло жидкое Synergetic Лемонграсс и мята антибактериальное или эквивалент</t>
  </si>
  <si>
    <t>Мыло жидкое Grass Milana Perfume Amber&amp;Black vetiver c маслом кедра или эквивалент</t>
  </si>
  <si>
    <t>Мыло жидкое Grass Milana Perfume Patchouli&amp;Grapefruit с маслом лемонграсса или эквивалент</t>
  </si>
  <si>
    <t>Картридж с жидким мылом для рук Tellus (Торк) Комфорт 420820/420821 для дозаторов S1/SC1 или эквивалент</t>
  </si>
  <si>
    <t>Картридж с жидким мылом для рук Tellus 420511 для дозаторов S1 или эквивалент</t>
  </si>
  <si>
    <t>Картридж с жидким мылом для рук Tork 420512 для дозаторов S2 или эквивалент</t>
  </si>
  <si>
    <t>Картридж с жидким мылом-пеной для рук Tellus 520511 для дозаторов S4 или эквивалент</t>
  </si>
  <si>
    <t>Картридж с жидким мылом для рук Kimberly-Clark Kleenex Everyday Use 6331 или эквивалент</t>
  </si>
  <si>
    <t>Картридж с жидким мылом-пеной для рук Kimberly-Clark Kleenex Joy Luxury 6387 или эквивалент</t>
  </si>
  <si>
    <t>Картридж с жидким мылом для рук Kimberly-Clark Scott Everyday Use 6340 или эквивалент</t>
  </si>
  <si>
    <t>Мыло-пена Luscan Антибактериальное или эквивалент</t>
  </si>
  <si>
    <t>Мыло жидкое Synergetic Миндальное молочко или эквивалент</t>
  </si>
  <si>
    <t>Мыло жидкое Synergetic Фруктовый микс или эквивалент</t>
  </si>
  <si>
    <t>Мыло жидкое Grass Milana Эконом или эквивалент</t>
  </si>
  <si>
    <t>Мыло жидкое Зодиак Алоэ вера антибактериальное или эквивалент</t>
  </si>
  <si>
    <t>Мыло жидкое Зодиак Персик или эквивалент</t>
  </si>
  <si>
    <t>Крем-мыло Grass Milana Алоэ вера или эквивалент</t>
  </si>
  <si>
    <t>Крем-мыло Grass Milana Черника в йогурте или эквивалент</t>
  </si>
  <si>
    <t>Мыло жидкое Modus Персик или эквивалент</t>
  </si>
  <si>
    <t>Мыло жидкое Modus Яблоко и лайм или эквивалент</t>
  </si>
  <si>
    <t>Мыло жидкое хозяйственное Grass Антибактериальное с маслом кедра или эквивалент</t>
  </si>
  <si>
    <t>Мыло-пена Grass Milana или эквивалент</t>
  </si>
  <si>
    <t>Полотенца бумажные листовые Tellus Стандарт H3 V-сложение (ZZ) или эквивалент</t>
  </si>
  <si>
    <t>Полотенца бумажные листовые Protissue H3 V-сложения (ZZ) или эквивалент</t>
  </si>
  <si>
    <t>Полотенца бумажные листовые Luscan Professional H3 V-сложение (ZZ) или эквивалент</t>
  </si>
  <si>
    <t>Полотенца бумажные листовые Tellus Комфорт H3 V-сложение (ZZ) или эквивалент</t>
  </si>
  <si>
    <t>Полотенца бумажные листовые Veiro Professional H3 V-сложение (ZZ) или эквивалент</t>
  </si>
  <si>
    <t>Полотенца бумажные листовые Luscan Professional H2 Z-сложение или эквивалент</t>
  </si>
  <si>
    <t>Полотенца бумажные листовые PROtissue H2 Z-сложение или эквивалент</t>
  </si>
  <si>
    <t>Полотенца бумажные листовые Tellus Комфорт H2 Z-сложение или эквивалент</t>
  </si>
  <si>
    <t>Полотенца бумажные листовые Veiro Professional Comfort H2 Z-сложение или эквивалент</t>
  </si>
  <si>
    <t>Бумага туалетная Островская Новинка или эквивалент</t>
  </si>
  <si>
    <t>Бумага туалетная Plushe Уют или эквивалент</t>
  </si>
  <si>
    <t>Бумага туалетная Добрый моток Maxima или эквивалент</t>
  </si>
  <si>
    <t>Бумага туалетная Мягкий знак или эквивалент</t>
  </si>
  <si>
    <t>Бумага туалетная Островская Ромашка или эквивалент</t>
  </si>
  <si>
    <t>Бумага туалетная Lasla или эквивалент</t>
  </si>
  <si>
    <t>Бумага туалетная Luscan Professional или эквивалент</t>
  </si>
  <si>
    <t>Бумага туалетная Tellus TР4 Премиум или эквивалент</t>
  </si>
  <si>
    <t>Бумага туалетная Veiro Classic или эквивалент</t>
  </si>
  <si>
    <t>Бумага туалетная Papia или эквивалент</t>
  </si>
  <si>
    <t>Бумага туалетная Veiro Delicate или эквивалент</t>
  </si>
  <si>
    <t>Бумага туалетная Luscan или эквивалент</t>
  </si>
  <si>
    <t>Бумага туалетная Soffione Imperial Peony или эквивалент</t>
  </si>
  <si>
    <t>Бумага туалетная рулонная Tellus Advanced T2 или эквивалент</t>
  </si>
  <si>
    <t>Бумага туалетная рулонная Luscan Professional T2/T10 или эквивалент</t>
  </si>
  <si>
    <t>Бумага туалетная рулонная Tellus Premium T2 или эквивалент</t>
  </si>
  <si>
    <t>Бумага туалетная рулонная Luscan Professional T2 или эквивалент</t>
  </si>
  <si>
    <t>Бумага туалетная рулонная Tellus Universal T2 или эквивалент</t>
  </si>
  <si>
    <t>Бумага туалетная рулонная Protissue T2 или эквивалент</t>
  </si>
  <si>
    <t>Одноразовые покрытия на унитаз Luscan Professional Etalon или эквивалент</t>
  </si>
  <si>
    <t>Одноразовые покрытия на унитаз Luscan Professional Optima или эквивалент</t>
  </si>
  <si>
    <t>Антисептик кожный спрей Clinical Program спиртовой или эквивалент</t>
  </si>
  <si>
    <t>Антисептик кожный Clinical Program спиртовой или эквивалент</t>
  </si>
  <si>
    <t>Дезинфицирующее средство (антисептик) Luscan Professional NovelGuard Dez на спиртовой основе или эквивалент</t>
  </si>
  <si>
    <t>Салфетки бумажные Luscan или эквивалент</t>
  </si>
  <si>
    <t>Освежитель воздуха Glade Пион и сочные ягоды или эквивалент</t>
  </si>
  <si>
    <t>Освежитель воздуха Glade После дождя или эквивалент</t>
  </si>
  <si>
    <t>Освежитель воздуха Glade Свежесть утра или эквивалент</t>
  </si>
  <si>
    <t>Освежитель воздуха Air Wick Мальдивские мечты Тропические цветы и пачули или эквивалент</t>
  </si>
  <si>
    <t>Освежитель воздуха Air Wick Японская весна Цветущая сакура и бергамот или эквивалент</t>
  </si>
  <si>
    <t>Освежитель воздуха Luscan Цитрусовое настроение или эквивалент</t>
  </si>
  <si>
    <t>Освежитель воздуха Luscan Антитабак или эквивалент</t>
  </si>
  <si>
    <t>Освежитель воздуха Luscan Арабская ночь или эквивалент</t>
  </si>
  <si>
    <t>Освежитель воздуха Luscan Ароматы цветения или эквивалент</t>
  </si>
  <si>
    <t>Освежитель воздуха Luscan Дыхание моря или эквивалент</t>
  </si>
  <si>
    <t>Освежитель воздуха Luscan Сирень или эквивалент</t>
  </si>
  <si>
    <t>Освежитель воздуха Luscan Энергия востока или эквивалент</t>
  </si>
  <si>
    <t>Баллон сменный для автоматического освежителя Luscan Цитрусовое настроение или эквивалент</t>
  </si>
  <si>
    <t>Баллон сменный для автоматического освежителя Luscan Экзотическое наслаждение или эквивалент</t>
  </si>
  <si>
    <t>Баллон сменный для автоматического освежителя Luscan Яблоко и корица или эквивалент</t>
  </si>
  <si>
    <t>Картридж сменный для автоматического освежителя Kimberly-Clark Радость или эквивалент</t>
  </si>
  <si>
    <t>Картридж сменный для автоматического освежителя Diversey Room Care R5.1-plus или эквивалент</t>
  </si>
  <si>
    <t>Баллон сменный для автоматического освежителя Amber Air Цветочный мир или эквивалент</t>
  </si>
  <si>
    <t>Баллон сменный для автоматического освежителя Торк Стандарт A1 или эквивалент</t>
  </si>
  <si>
    <t>Баллон сменный для автоматического освежителя Amber Air Цитрусовый фреш или эквивалент</t>
  </si>
  <si>
    <t>Баллон сменный для автоматического освежителя Tellus (Торк) Стандарт A1 или эквивалент</t>
  </si>
  <si>
    <t>Баллон сменный для автоматического освежителя Amber Air или эквивалент</t>
  </si>
  <si>
    <t>Баллон сменный для автоматического освежителя Amber Air Тропический остров или эквивалент</t>
  </si>
  <si>
    <t>Гель для душа ZIELINSKI &amp; ROZEN black vanilla или эквивалент</t>
  </si>
  <si>
    <t>Шампунь ZIELINSKI &amp; ROZEN black vanilla или эквивалент</t>
  </si>
  <si>
    <t>Жидкое мыло ZIELINSKI &amp; ROZEN black vanilla или эквивалент</t>
  </si>
  <si>
    <t>Крем для рук ZIELINSKI &amp; ROZEN black vanilla или эквивалент</t>
  </si>
  <si>
    <t>Гель для душа ZIELINSKI &amp; ROZEN black pepper, vetiver, neroli, amber или эквивалент</t>
  </si>
  <si>
    <t>Шампунь ZIELINSKI &amp; ROZEN black pepper, vetiver, neroli, amber или эквивалент</t>
  </si>
  <si>
    <t>Жидкое мыло ZIELINSKI &amp; ROZEN black pepper, vetiver, neroli, amber или эквивалент</t>
  </si>
  <si>
    <t>Крем для рук ZIELINSKI &amp; ROZEN black pepper, vetiver, neroli, amber или эквивалент</t>
  </si>
  <si>
    <t>Гель для душа ZIELINSKI &amp; ROZEN oakmoss &amp; amber или эквивалент</t>
  </si>
  <si>
    <t>Жидкое мыло ZIELINSKI &amp; ROZEN oakmoss &amp; amber или эквивалент</t>
  </si>
  <si>
    <t>Крем для рук ZIELINSKI &amp; ROZEN oakmoss &amp; amber или эквивалент</t>
  </si>
  <si>
    <t>Гель для душа ZIELINSKI &amp; ROZEN amberwood, vanilla, davana или эквивалент</t>
  </si>
  <si>
    <t>Жидкое мыло ZIELINSKI &amp; ROZEN amberwood, vanilla, davana или эквивалент</t>
  </si>
  <si>
    <t>Крем для рук ZIELINSKI &amp; ROZEN amberwood, vanilla, davana или эквивалент</t>
  </si>
  <si>
    <t>Гель для душа ZIELINSKI &amp; ROZEN tobacco, cedarwood, pepper или эквивалент</t>
  </si>
  <si>
    <t>Жидкое мыло ZIELINSKI &amp; ROZEN tobacco, cedarwood, pepper или эквивалент</t>
  </si>
  <si>
    <t>Крем для рук ZIELINSKI &amp; ROZEN tobacco, cedarwood, pepper или эквивалент</t>
  </si>
  <si>
    <t>Гель для душа ZIELINSKI &amp; ROZEN peach, passion fruit, musk или эквивалент</t>
  </si>
  <si>
    <t>Жидкое мыло ZIELINSKI &amp; ROZEN peach, passion fruit, musk или эквивалент</t>
  </si>
  <si>
    <t>Крем для рук ZIELINSKI &amp; ROZEN peach, passion fruit, musk или эквивалент</t>
  </si>
  <si>
    <t>Гель для душа ZIELINSKI &amp; ROZEN vetiver, lemon или эквивалент</t>
  </si>
  <si>
    <t>Шампунь ZIELINSKI &amp; ROZEN vetiver, lemon или эквивалент</t>
  </si>
  <si>
    <t>Жидкое мыло ZIELINSKI &amp; ROZEN vetiver, lemon или эквивалент</t>
  </si>
  <si>
    <t>Крем для рук ZIELINSKI &amp; ROZEN vetiver, lemon или эквивалент</t>
  </si>
  <si>
    <t>Гель для душа ZIELINSKI &amp; ROZEN apple, lotus или эквивалент</t>
  </si>
  <si>
    <t>Жидкое мыло ZIELINSKI &amp; ROZEN apple, lotus или эквивалент</t>
  </si>
  <si>
    <t>Крем для рук ZIELINSKI &amp; ROZEN apple, lotus или эквивалент</t>
  </si>
  <si>
    <t>Гель для душа ZIELINSKI &amp; ROZEN orange &amp; jasmine или эквивалент</t>
  </si>
  <si>
    <t>Жидкое мыло ZIELINSKI &amp; ROZEN orange &amp; jasmine или эквивалент</t>
  </si>
  <si>
    <t>Крем для рук ZIELINSKI &amp; ROZEN orange &amp; jasmine или эквивалент</t>
  </si>
  <si>
    <t>Гель для душа ZIELINSKI &amp; ROZEN rosemary &amp; lemon или эквивалент</t>
  </si>
  <si>
    <t>Шампунь ZIELINSKI &amp; ROZEN rosemary &amp; lemon или эквивалент</t>
  </si>
  <si>
    <t>Жидкое мыло ZIELINSKI &amp; ROZEN rosemary &amp; lemon или эквивалент</t>
  </si>
  <si>
    <t>Крем для рук ZIELINSKI &amp; ROZEN rosemary &amp; lemon или эквивалент</t>
  </si>
  <si>
    <t>Гель для душа ZIELINSKI &amp; ROZEN grapefruit, patchouli, white roseили эквивалент</t>
  </si>
  <si>
    <t>Жидкое мыло ZIELINSKI &amp; ROZEN grapefruit, patchouli, white rose или эквивалент</t>
  </si>
  <si>
    <t>Крем для рук ZIELINSKI &amp; ROZEN grapefruit, patchouli, white rose или эквивалент</t>
  </si>
  <si>
    <r>
      <t xml:space="preserve">Наименование продукции, </t>
    </r>
    <r>
      <rPr>
        <b/>
        <u/>
        <sz val="12"/>
        <color rgb="FF000000"/>
        <rFont val="Times New Roman"/>
        <family val="1"/>
        <charset val="204"/>
      </rPr>
      <t>предлагаемой</t>
    </r>
    <r>
      <rPr>
        <b/>
        <sz val="12"/>
        <color rgb="FF000000"/>
        <rFont val="Times New Roman"/>
        <family val="1"/>
        <charset val="204"/>
      </rPr>
      <t xml:space="preserve"> к поставке</t>
    </r>
  </si>
  <si>
    <r>
      <t xml:space="preserve">Технические характеристики продукции, </t>
    </r>
    <r>
      <rPr>
        <b/>
        <u/>
        <sz val="12"/>
        <rFont val="Times New Roman"/>
        <family val="1"/>
        <charset val="204"/>
      </rPr>
      <t>предлагаемой</t>
    </r>
    <r>
      <rPr>
        <b/>
        <sz val="12"/>
        <rFont val="Times New Roman"/>
        <family val="1"/>
        <charset val="204"/>
      </rPr>
      <t xml:space="preserve"> к поставке</t>
    </r>
  </si>
  <si>
    <t>Количество слоев: не менее 4. 
Наличие втулки: Да. 
Цвет: белый. 
Ароматизатор: нет. 
Тиснение: Да. 
Перфорация: Да. 
Сырье: первичная целлюлоза. 
Размер листа: не менее 12x13.6 см 
Диаметр рулона: не более 12 см. 
Длина рулона туалетной бумаги: не менее 12.3 метр.
Диаметр втулки, см: не более 4.5. 
Количество штук в упаковке: не более 4.
Количество листов в пачке/рулоне: не менее 90 лист.
Состав: не менее 100% целлюлоза.</t>
  </si>
  <si>
    <t>Количество штук в упаковке: не менее 48. 
Количество слоев: не менее 1.
Наличие втулки: нет.
Длина рулона туалетной бумаги: не менее 53 м. 
Диаметр рулона: не менее 9.2 см.
Сырье: Вторичная целлюлоза. 
Цвет: серый. 
Тиснение: Нет.
Перфорация: Нет. 
Размер листа: неприменимо. 
Ароматизатор: Нет.</t>
  </si>
  <si>
    <t>Сырьё: не менее 100% целлюлоза
Тип сложения: Z
Количество слоёв: не менее 2
Цвет: белый
Белизна, %: не менее 90
Плотность, г/кв.м: не менее 34
Количество листов: не менее 150
Размер листа (Д х Ш), мм: не менее 220 x 225
Кол-во в упаковке: не менее 20</t>
  </si>
  <si>
    <t>Сырьё: не менее 100% целлюлоза
Тип сложения: V (ZZ)
Количество слоёв: не менее 2
Цвет: белый
Белизна, %: не менее 90
Плотность, г/кв.м: не менее 38
Количество листов: не менее 200
Размер листа (Д х Ш), мм: не менее 225x230
Кол-во в упаковке: не менее 20</t>
  </si>
  <si>
    <t>Тип: туалетное мыло
Вес, г: не менее 180
Антибактериальное: нет
Особенности: банное
Отдушка: отсутствует
Количество штук в упаковке: не более 1
Вид упаковки: бумажная обёртка</t>
  </si>
  <si>
    <t>Тип: туалетное мыло
Вес, г: не более 90
Антибактериальное: нет
Особенности: гипоаллергенное, увлажняющее
Марка/группа мыла: Детское
Отдушка: цветочная
Разрешено для детских учреждений: да
Количество штук в упаковке: не более 1
Вид упаковки: бумажная обёртка</t>
  </si>
  <si>
    <t>Тип: туалетное мыло
Вес, г: не более 90
Антибактериальное: да
Содержание жирных кислот: не более 72%
Отдушка: свежесть
Количество штук в упаковке: не более 1</t>
  </si>
  <si>
    <t>Тип: туалетное мыло
Вес, г: не более 90
Антибактериальное: да
Отдушка: в ассортименте
Количество штук в упаковке: не более 1
Вид упаковки: бумажная обёртка</t>
  </si>
  <si>
    <t>Тип: туалетное мыло
Вес, г: не более 90
Антибактериальное: нет
Детские: нет
Особенности: банное
Содержание жирных кислот: не более 74%
Отдушка: отсутствует
Разрешено для детских учреждений: да
Количество штук в упаковке: не более 1 
Вид упаковки: плёнка ПЭ/ПП</t>
  </si>
  <si>
    <t>Тип: туалетное мыло
Вес, г: не менее 100
Антибактериальное: нет
Детские: нет
Особенности: банное
Содержание жирных кислот: не более 74%
Отдушка: отсутствует
Количество штук в упаковке: не более 1
Вид упаковки: плёнка ПЭ/ПП</t>
  </si>
  <si>
    <t>Тип: туалетное мыло
Вес, г: не менее 200
Антибактериальное: нет
Особенности: банное
Содержание жирных кислот: не менее 74%
Отдушка: отсутствует
Разрешено для детских учреждений: да
Количество штук в упаковке: не более 1</t>
  </si>
  <si>
    <t>Тип: хозяйственное мыло
Вес, г: не менее 140
Антибактериальное: да
Содержание жирных кислот: не менее 72%
Марка/группа мыла: группа I
Отдушка: цитрусовая, фруктовая
Название аромата: Лимон
Разрешено для детских учреждений: да
Количество штук в упаковке: не более 1</t>
  </si>
  <si>
    <t>Тип: хозяйственное мыло
Вес, г: не менее 200
Антибактериальное: да
Детские: нет
Содержание жирных кислот: не менее 72%
Марка/группа мыла: группа I
Отдушка: отсутствует
Количество штук в упаковке: не более 1
Вид упаковки: плёнка ПЭ/ПП</t>
  </si>
  <si>
    <t>Тип: хозяйственное мыло
Вес, г: не менее 200
Антибактериальное: да
Содержание жирных кислот: не менее 72%
Марка/группа мыла: группа I
Отдушка: отсутствует
Количество штук в упаковке: не более 1</t>
  </si>
  <si>
    <t>Тип: хозяйственное мыло
Вес, г: не менее 140
Антибактериальное: да
Содержание жирных кислот: не менее 70.5%
Марка/группа мыла: группа I
Отдушка: фруктовая
Название аромата: Яблоко
Количество штук в упаковке: не более 1
Вид упаковки: плёнка ПЭ/ПП</t>
  </si>
  <si>
    <t>Тип: мыло туалетное
Объём, мл: не менее 1000
Вид: крем-мыло
Антибактериальное: нет 
Особенности: с глицерином, косметическое
Тип кожи: для всех типов
Область применения: для рук
Эффект от использования: очищение
Отдушка: свежесть
Вид упаковки: флакон
Способ дозирования мыла: помповый</t>
  </si>
  <si>
    <t>Тип: мыло туалетное
Объём, мл: не менее 1000
Вид: мыло жидкое
Антибактериальное: нет 
Особенности: нейтральный pH, косметическое
Тип кожи: для всех типов
Область применения: для рук, для тела
Эффект от использования: увлажнение, очищение, ароматизация
Отдушка: ореховая
Вид упаковки: флакон
Способ дозирования мыла: помповый</t>
  </si>
  <si>
    <t>Тип: мыло туалетное
Объём, мл: не менее 1000
Вид: крем-мыло
Антибактериальное: нет
Тип кожи: для всех типов
Область применения: для рук
Эффект от использования: увлажнение, очищение, смягчение
Отдушка: фруктовая
Название аромата: Бабл-гам
Вид упаковки: флакон
Способ дозирования мыла: помповый</t>
  </si>
  <si>
    <t>Тип: мыло туалетное
Объём, мл: не менее 1000
Вид: крем-мыло
Тип кожи: для всех типов
Область применения: для рук
Эффект от использования: увлажнение,
очищение, смягчение
Отдушка: фруктовая
Название аромата: Манго и лайм
Вид упаковки: флакон
Способ дозирования мыла: помповый</t>
  </si>
  <si>
    <t>Тип: мыло туалетное
Объём, мл: не менее 500
Вид: крем-мыло
Антибактериальное: нет
Особенности: с глицерином, косметическое
Тип кожи: для всех типов
Область применения: для рук
Эффект от использования: очищение, смягчение
Отдушка: цветочная
Название аромата: Белая акация
Вид упаковки: флакон
Способ дозирования мыла: помповый</t>
  </si>
  <si>
    <t>Тип: мыло туалетное
Объём, мл: не менее 500
Вид: крем-мыло
Антибактериальное: да
Тип кожи: для всех типов
Область применения: для рук, для тела
Эффект от использования: восстановление, очищение
Отдушка: свежесть
Название аромата: Алоэ вера
Вид упаковки: флакон
Способ дозирования мыла: помповый</t>
  </si>
  <si>
    <t>Тип: мыло туалетное
Объём, мл: не менее 380
Вид: мыло жидкое
Антибактериальное: нет
Особенности: парфюмированное,
косметическое
Тип кожи: для всех типов
Область применения: для рук, для тела
Эффект от использования: увлажнение, 
очищение
Отдушка: фруктовая
Название аромата: Сандал и ягоды можжевельника
Вид упаковки: флакон
Способ дозирования мыла: помповый
Разрешено для детских учреждений: да</t>
  </si>
  <si>
    <t>Тип: мыло туалетное
Объём, мл: не менее 500
Вид: мыло жидкое
Антибактериальное: да
Особенности: косметическое
Тип кожи: для всех типов
Область применения: для рук
Эффект от использования: увлажнение, 
очищение
Отдушка: цитрусовая
Название аромата: Лемонграсс и мята
Вид упаковки: флакон
Способ дозирования мыла: помповый
Разрешено для детских учреждений: да</t>
  </si>
  <si>
    <t>Тип: мыло туалетное
Объём, мл: не менее 300
Вид: мыло жидкое
Антибактериальное: нет
Особенности: парфюмированное, косметическое
Тип кожи: для всех типов
Область применения: для рук, для тела, 
для лица
Эффект от использования: питание, 
увлажнение, смягчение, ароматизация
Отдушка: ореховая
Название аромата: Amber&amp;Black Vetiver
Вид упаковки: флакон
Способ дозирования мыла: помповый
Разрешено для детских учреждений: да</t>
  </si>
  <si>
    <t>Тип: мыло туалетное
Объём, мл: не менее 300
Вид: мыло жидкое
Антибактериальное: нет
Особенности: парфюмированное, 
косметическое
Тип кожи: для всех типов
Область применения: для лица, для рук, 
для тела
Эффект от использования: питание, увлажнение, смягчение, ароматизация
Отдушка: травяная
Название аромата: Patchouli&amp;Grapefruit
Вид упаковки: флакон
Способ дозирования мыла: помповый</t>
  </si>
  <si>
    <t>Диспенсерная система: S1, SC2
Тип: картридж с жидким мылом
Объём, мл: не менее 1000
Количество порций: не менее 1000
Особенности: гипоаллергенное, нейтральный pH, экотовар, без отдушек
Область применения: для рук
Отдушка: без запаха
Цвет мыла: бежевый
Количество штук в упаковке: не более 1</t>
  </si>
  <si>
    <t>Диспенсерная система: S1
Тип: картридж с жидким мылом
Объём, мл: не менее 1000
Количество порций: не менее 1000
Особенности: гипоаллергенное, нейтральный pH, с глицерином
Область применения: для рук
Отдушка: цветочная
Цвет мыла: бежевый
Количество штук в упаковке: не более 1</t>
  </si>
  <si>
    <t>Диспенсерная система: S2, SC2
Тип: картридж с жидким мылом
Объём, мл: не менее 475
Количество порций: не менее 475
Особенности: гипоаллергенное, 
нейтральный pH, с глицерином
Область применения: для рук
Отдушка: цветочная
Цвет мыла: бежевый
Количество штук в упаковке: не более 1
Разрешено для детских учреждений: нет</t>
  </si>
  <si>
    <t>Диспенсерная система: S4
Тип: картридж с мылом-пеной
Объём, мл: не менее 1000
Количество порций: не менее 2500
Особенности: с глицерином
Область применения: для рук
Отдушка: свежесть
Цвет мыла: бесцветный
Количество штук в упаковке: не более 1</t>
  </si>
  <si>
    <t>Диспенсерная система: Kimberly-Clark
Тип: картридж с жидким мылом
Объём, мл: не менее 1000
Количество порций: не менее 1000
Особенности: нет
Область применения: для рук
Отдушка: цветочная
Цвет мыла: розовый
Количество штук в упаковке: не менее 6</t>
  </si>
  <si>
    <t>Диспенсерная система: Kimberly-Clark
Тип: картридж с мылом-пеной
Объём, мл: не менее 1000
Количество порций: не менее 2500
Особенности: нет
Область применения: для рук
Отдушка: цветочная
Цвет мыла: розовый
Количество штук в упаковке: не менее 6</t>
  </si>
  <si>
    <t>Тип: картридж с жидким мылом
Объём, мл: не менее 1000
Количество порций: не менее 2500
Особенности: нейтральный pH
Область применения: для рук
Отдушка: цветочная
Цвет мыла: розовый
Количество штук в упаковке: не менее 6</t>
  </si>
  <si>
    <t>Тип: мыло туалетное
Объём, мл: не менее 5000
Вид: мыло-пена
Антибактериальное: да
Особенности: косметическое
Тип кожи: для всех типов
Область применения: для рук
Эффект от использования: увлажнение, очищение
Отдушка: цветочная
Название аромата: отсутствует
Вид упаковки: канистра
Способ дозирования мыла: крышка</t>
  </si>
  <si>
    <t>Тип: мыло туалетное
Объём, мл: не менее 5000
Вид: мыло жидкое
Антибактериальное: нет
Особенности: гипоаллергенное, экотовар, косметическое
Тип кожи: для всех типов
Область применения: для рук, для тела
Эффект от использования: очищение
Отдушка: ореховая
Название аромата: Миндальное молочко
Вид упаковки: канистра
Способ дозирования мыла: крышка</t>
  </si>
  <si>
    <t>Тип: мыло туалетное
Объём, мл: не менее 5000
Вид: мыло жидкое
Антибактериальное: нет
Особенности: гипоаллергенное, косметическое
Тип кожи: для всех типов
Область применения: для рук, для тела
Эффект от использования: очищение
Отдушка: цитрусовая
Название аромата: Фруктовый микс
Вид упаковки: канистра
Способ дозирования мыла: крышка</t>
  </si>
  <si>
    <t>Тип: мыло туалетное
Объём, мл: не менее 5000
Вид: мыло жидкое
Антибактериальное: нет
Тип кожи: для всех типов
Область применения: для рук
Эффект от использования: очищение,
смягчение
Отдушка: отсутствует
Название аромата: отсутствует
Вид упаковки: бутыль ПЭТ
Способ дозирования мыла: крышка</t>
  </si>
  <si>
    <t>Тип: мыло туалетное
Объём, мл: не менее 5000
Вид: мыло жидкое
Антибактериальное: да
Особенности: косметическое
Тип кожи: для всех типов
Область применения: для рук
Эффект от использования: очищение
Отдушка: свежесть
Название аромата: Алоэ вера
Вид упаковки: канистра
Способ дозирования мыла: крышка</t>
  </si>
  <si>
    <t>Тип: мыло туалетное
Объём, мл: не менее 5000
Вид: мыло жидкое
Антибактериальное: нет
Особенности: с глицерином, косметическое
Тип кожи: для всех типов
Область применения: для рук, для тела
Эффект от использования: увлажнение, очищение
Отдушка: фруктовая
Название аромата: Персик
Вид упаковки: канистра
Способ дозирования мыла: крышка</t>
  </si>
  <si>
    <t>Тип: мыло туалетное
Объём, мл: не менее 5000
Вид: крем-мыло
Антибактериальное: нет
Особенности: косметическое
Тип кожи: для всех типов
Область применения: для рук
Эффект от использования: очищение, смягчение
Отдушка: свежесть
Название аромата: Алоэ вера
Вид упаковки: канистра
Способ дозирования мыла: крышка
Разрешено для детских учреждений: да</t>
  </si>
  <si>
    <t>Тип: мыло туалетное
Объём, мл: не менее 5000
Вид: крем-мыло
Антибактериальное: нет
Особенности: косметическое
Тип кожи: для всех типов
Область применения: для рук
Эффект от использования: очищение, смягчение
Отдушка: ягодная
Название аромата: Черника в йогурте
Вид упаковки: канистра
Способ дозирования мыла: крышка
Разрешено для детских учреждений: да</t>
  </si>
  <si>
    <t>Тип: мыло туалетное
Объём, мл: не менее 5000
Вид: мыло жидкое
Антибактериальное: нет
Детские: нет
Тип кожи: для всех типов
Область применения: для рук
Эффект от использования: очищение, ароматизация
Отдушка: фруктовая
Название аромата: Персик
Вид упаковки: канистра
Способ дозирования мыла: крышка
Разрешено для детских учреждений: да</t>
  </si>
  <si>
    <t>Тип: мыло туалетное
Объём, мл: не менее 5000
Вид: мыло жидкое
Антибактериальное: нет
Особенности: гипоаллергенное
Тип кожи: для всех типов
Область применения: для рук, для тела
Эффект от использования: очищение
Отдушка: фруктовая
Название аромата: Яблоко и лайм
Вид упаковки: канистра
Способ дозирования мыла: крышка
Разрешено для детских учреждений: да</t>
  </si>
  <si>
    <t>Тип: хозяйственное мыло
Объём, мл: не менее 5000
Вид: мыло жидкое
Антибактериальное: да
Тип кожи: для всех типов
Область применения: универсальная
Эффект от использования: очищение
Отдушка: хвойная
Вид упаковки: канистра
Способ дозирования мыла: крышка
Разрешено для детских учреждений: да</t>
  </si>
  <si>
    <t>Тип: мыло туалетное
Объём, мл: не менее 5000
Вид: мыло-пена
Антибактериальное: нет
Тип кожи: для всех типов
Область применения: для рук
Эффект от использования: очищение
Вид упаковки: канистра
Способ дозирования мыла: крышка
Разрешено для детских учреждений: да</t>
  </si>
  <si>
    <t>Тип: полотенца бумажные для диспенсеров
Тип сложения: V-сложение (ZZ)
Количество слоев: не более 1
Диспенсерная система: H3
Тип полотенец: листовой
Сырьё: вторичная целлюлоза
Количество листов в пачке: не менее 250
Цвет: белый
Перфорация: нет
Тиснение: да
Белизна: не менее 70 %
Размер листа: не менее 23x23 см
Размер пачки: не менее 12x10x23 см
Количество штук в упаковке: не менее 20</t>
  </si>
  <si>
    <t>Тип: полотенца бумажные для диспенсеров
Тип сложения: V-сложение (ZZ)
Количество слоев: не более 1
Диспенсерная система: H3
Тип полотенец: листовой
Сырьё: первичная целлюлоза
Количество листов в пачке: не менее 250
Цвет: белый
Перфорация: нет
Тиснение: да
Белизна: не менее 83 %
Размер листа: не менее 21x22 см
Размер пачки: не менее 22x10x10.5 см
Количество штук в упаковке: не менее 20</t>
  </si>
  <si>
    <t>Тип: полотенца бумажные для диспенсеров
Тип сложения: V-сложение (ZZ)
Количество слоев: не более 1
Диспенсерная система: H3
Тип полотенец: листовой
Сырьё: первичная целлюлоза
Количество листов в пачке: не менее 250
Цвет: белый
Перфорация: нет
Тиснение: да
Белизна: не менее 84 %
Размер листа: не менее 22x23 см
Размер пачки: не менее 23x11x11.5 см
Количество штук в упаковке не менее 15</t>
  </si>
  <si>
    <t>Тип: полотенца бумажные для диспенсеров
Тип сложения: V-сложение (ZZ)
Количество слоев: не более 1
Диспенсерная система: H3
Тип полотенец: листовой
Сырьё: вторичная целлюлоза
Количество листов в пачке: не менее 200
Цвет: натуральный белый
Перфорация: нет
Тиснение: да
Белизна: не менее 60 %
Размер листа: не менее 21x21.6 см
Размер пачки: не менее 21.6x10.5x10.5 см
Количество штук в упаковке: не менее 20</t>
  </si>
  <si>
    <t>Тип: полотенца бумажные для диспенсеров
Тип сложения: V-сложение (ZZ)
Количество слоев: не менее 2
Диспенсерная система: H3
Тип полотенец: листовой
Сырьё: первичная целлюлоза
Количество листов в пачке: не менее 200
Цвет: белый
Перфорация: нет
Тиснение: да
Белизна: не менее 90 % 
Размер листа: не менее 21x22 см
Размер пачки: не менее 22x11x11.5 см
Количество штук в упаковке: не менее 20</t>
  </si>
  <si>
    <t>Тип: полотенца бумажные для диспенсеров
Тип сложения: V-сложение (ZZ)
Количество слоев: не менее 2
Диспенсерная система: H3
Тип полотенец: листовой
Сырьё: вторичная целлюлоза
Количество листов в пачке: не менее 200
Цвет: белый
Перфорация: нет
Тиснение: да
Белизна: не менее 85 % 
Размер листа: не менее 23x23 см
Размер пачки: не менее 11.8x10x23
Количество штук в упаковке: не менее 20</t>
  </si>
  <si>
    <t>Тип: полотенца бумажные для диспенсеров
Тип сложения: V-сложение (ZZ)
Количество слоев: не менее 2
Диспенсерная система: H3
Тип полотенец: листовой
Сырьё: вторичная целлюлоза
Количество листов в пачке: не менее 200
Цвет: белый
Перфорация: нет
Тиснение: да
Белизна: не менее 80 %
Размер листа: не менее 21x21.6 см
Размер пачки: не менее 21.6x10.5x10 см
Количество штук в упаковке: не менее 20</t>
  </si>
  <si>
    <t>Тип: полотенца бумажные для диспенсеров
Тип сложения: V-сложение (ZZ)
Количество слоев: не менее 2
Диспенсерная система: H3
Тип полотенец: листовой
Сырьё: вторичная целлюлоза
Количество листов в пачке: не менее 200
Цвет: белый
Перфорация: нет
Тиснение: нет
Белизна: не менее 80 %
Размер листа: не менее 21x21.6 см
Размер пачки: не менее 21.6x10x10.5 см
Количество штук в упаковке: не менее 20</t>
  </si>
  <si>
    <t>Тип: полотенца бумажные для диспенсеров
Тип сложения: Z-сложение
Количество слоев: не более 1
Диспенсерная система: H2
Тип полотенец: листовой
Сырьё: вторичная целлюлоза
Количество листов в пачке: не менее 190
Цвет: белый
Перфорация: нет
Тиснение: да
Белизна: не менее 80 %
Размер листа: не менее 20.5x22.5 см
Размер пачки: не менее 21.6x12x8 см
Количество штук в упаковке: не менее 21</t>
  </si>
  <si>
    <t>Тип: полотенца бумажные для диспенсеров
Тип сложения: Z-сложение
Количество слоев: не более 1
Диспенсерная система: H2
Тип полотенец: листовой
Сырьё: первичная целлюлоза
Количество листов в пачке: не менее 200
Цвет: белый
Перфорация: нет
Тиснение: да
Белизна: не менее 90 %
Размер листа: не менее 21.5x24 см
Размер пачки: не менее 21.5x10x8.3 см
Количество штук в упаковке: не менее 28</t>
  </si>
  <si>
    <t>Тип: полотенца бумажные для диспенсеров
Тип сложения: Z-сложение
Количество слоев: не менее 2
Диспенсерная система: H2
Тип полотенец: листовой
Сырьё: первичная целлюлоза
Количество листов в пачке: не менее 190
Цвет: белый
Перфорация: нет
Тиснение: да
Белизна: 82 %
Размер листа: не менее 21.5x24 см
Размер пачки: не менее 8x21.5x14.5 см
Количество штук в упаковке: не менее 20</t>
  </si>
  <si>
    <t>Тип: полотенца бумажные для диспенсеров
Тип сложения: Z-сложение
Количество слоев: не менее 2
Диспенсерная система: H2
Тип полотенец: листовой
Сырьё: вторичная целлюлоза
Количество листов в пачке: не менее 200
Цвет: белый
Перфорация: нет
Тиснение: да
Белизна: не менее 80 %
Размер листа: не менее 21.3x22.5 см
Размер пачки: не менее 21.3x7.5x13 см
Количество штук в упаковке: не менее 21</t>
  </si>
  <si>
    <t>Тип: полотенца бумажные для диспенсеров
Тип сложения: Z-сложение
Количество слоев: не менее 2
Диспенсерная система: H2
Тип полотенец: листовой
Сырьё: вторичная целлюлоза
Количество листов в пачке: не менее 190
Цвет: белый
Перфорация: нет
Тиснение: да
Белизна: не менее 77 %
Размер листа: не менее 21.3x22.5 см
Размер пачки: не менее 21.3x13x7.5 см
Количество штук в упаковке: не менее 21</t>
  </si>
  <si>
    <t>Тип: полотенца бумажные для диспенсеров
Тип сложения: Z-сложение
Количество слоев: не менее 2
Диспенсерная система: H2
Тип полотенец: листовой
Сырьё: вторичная целлюлоза
Количество листов в пачке: не менее200
Цвет: белый
Перфорация: нет
Тиснение: нет
Белизна: не менее 80 %
Размер листа: не менее 21.3x22.5 см
Размер пачки: не менее 21.3x7.5x13 см
Количество штук в упаковке: не менее 21</t>
  </si>
  <si>
    <t>Тип: бумага туалетная бытовая
Количество слоев: не более 1
Наличие втулки: нет
Цвет: серый
Сырьё: смешанное
Ароматизатор: нет
Тиснение: нет
Перфорация: да
Длина рулона, метр: не менее 30
Размер листа: не менее 8.5x12.5 см
Диаметр рулона: не менее 8.5 см
Количество штук в упаковке: не менее 48</t>
  </si>
  <si>
    <t>Тип: бумага туалетная бытовая
Количество слоев: не более 1
Наличие втулки: нет
Цвет: серый
Сырьё: вторичная целлюлоза
Ароматизатор: нет
Тиснение: нет
Перфорация: нет
Длина рулона, метр: не менее 34
Диаметр рулона: не менее 9.5 см
Количество штук в упаковке: не менее 48</t>
  </si>
  <si>
    <t>Тип: бумага туалетная бытовая
Количество слоев: не более 1
Наличие втулки: нет
Цвет: натуральный белый
Сырьё: вторичная целлюлоза
Ароматизатор: нет
Тиснение: нет
Перфорация: нет
Длина рулона, метр: не менее 54
Диаметр рулона: не менее 9.2 см
Количество штук в упаковке: не менее 32</t>
  </si>
  <si>
    <t>Тип: бумага туалетная бытовая
Количество слоев: не более 1
Наличие втулки: да
Смываемая втулка: нет
Цвет: белый
Сырьё: первичная целлюлоза
Ароматизатор: нет
Тиснение: да
Перфорация: да
Длина рулона, метр: не менее 51
Диаметр втулки, см: не менее 4.5
Размер листа: не менее 9x11.8 см
Диаметр рулона: не менее 9 см
Количество штук в упаковке: не менее 72</t>
  </si>
  <si>
    <t>Тип: бумага туалетная бытовая
Количество слоев: не более 1
Наличие втулки: да
Смываемая втулка: нет
Цвет: серый
Сырьё: смешанное
Ароматизатор: нет
Тиснение: нет
Перфорация: да
Длина рулона, метр: не менее 26
Диаметр втулки, см: не менее 4.5
Размер листа: не менее 8.5x12.5 см
Диаметр рулона: не менее 8.5 см
Количество штук в упаковке: не менее 48</t>
  </si>
  <si>
    <t>Тип: бумага туалетная бытовая
Количество слоев: не более 1
Наличие втулки: да
Смываемая втулка: нет
Цвет: белый
Сырьё: первичная целлюлоза
Ароматизатор: нет
Тиснение: да
Перфорация: да
Длина рулона, метр: не менее 54
Диаметр втулки, см: не менее 4.5
Размер листа: не менее 9x11.8 см
Диаметр рулона: не менее 9 см
Количество штук в упаковке: не менее 40</t>
  </si>
  <si>
    <t>Тип: бумага туалетная бытовая
Количество слоев: не менее 2
Наличие втулки: да
Смываемая втулка: нет
Цвет: белый
Сырьё: вторичная целлюлоза
Ароматизатор: нет
Тиснение: да
Перфорация: да
Длина рулона, метр: не менее 20
Диаметр втулки, см: не менее 4.6
Размер листа: не менее 9.1x12.5 см
Диаметр рулона: не менее 10.5 см
Количество штук в упаковке: не менее 24</t>
  </si>
  <si>
    <t>Тип: бумага туалетная бытовая
Количество слоев: не менее 2
Наличие втулки: да
Смываемая втулка: нет
Цвет: белый
Сырьё: первичная целлюлоза
Ароматизатор: нет
Тиснение: да
Перфорация: да
Длина рулона, метр: не менее 23
Диаметр втулки, см: не менее 4.5
Размер листа: не менее 9.5x12.5 см
Диаметр рулона: не менее 10.9 см
Количество штук в упаковке: не менее 8</t>
  </si>
  <si>
    <t>Тип: бумага туалетная бытовая
Количество слоев: не менее 2
Наличие втулки: да
Смываемая втулка: нет
Цвет: белый
Сырьё: вторичная целлюлоза
Ароматизатор: нет
Тиснение: да
Перфорация: да
Длина рулона, метр: не менее 17.5
Диаметр втулки, см: не менее 4.5
Размер листа: не менее 9.5x12.5 см
Диаметр рулона: не менее 10.7 см 
Количество штук в упаковке: не менее 4</t>
  </si>
  <si>
    <t>Тип: бумага туалетная бытовая
Количество слоев: не менее 2
Наличие втулки: да
Смываемая втулка: нет
Цвет: белый
Сырьё: вторичная целлюлоза
Ароматизатор: нет
Тиснение: да
Перфорация: да
Длина рулона, метр: не менее 15
Диаметр втулки, см: не менее 4.5
Размер листа: не менее 9.5x12.5 см
Диаметр рулона: не менее 10.5 см
Количество штук в упаковке: не менее 24</t>
  </si>
  <si>
    <t>Тип: бумага туалетная бытовая
Количество слоев: не менее 3
Наличие втулки: да
Смываемая втулка: нет
Цвет: белый
Сырьё: первичная целлюлоза
Ароматизатор: нет
Тиснение: да
Перфорация: да
Длина рулона, метр: не менее 16.8
Диаметр втулки, см: не менее 4.5
Размер листа: не менее 9.5x12.5 см
Диаметр рулона: не менее 9.5 см
Количество штук в упаковке: не менее 12</t>
  </si>
  <si>
    <t>Тип: бумага туалетная бытовая
Количество слоев: не менее 3
Наличие втулки: да
Смываемая втулка: нет
Цвет: белый
Сырьё: первичная целлюлоза
Ароматизатор: нет
Тиснение: да
Перфорация: да
Длина рулона, метр: не менее16.8
Диаметр втулки, см: не менее 4.6
Размер листа: не менее 9.5x12 см
Диаметр рулона: не менее 9.5 см
Количество штук в упаковке: не менее 32</t>
  </si>
  <si>
    <t>Тип: бумага туалетная бытовая
Количество слоев: не менее 3
Наличие втулки: да
Смываемая втулка: нет
Цвет: белый
Сырьё: первичная целлюлоза
Ароматизатор: нет
Тиснение: да
Перфорация: да
Длина рулона, метр: не менее 15
Диаметр втулки, см: не менее 4.6
Размер листа: не менее 12.5x9.2 см
Диаметр рулона: не менее 10.5 см
Количество штук в упаковке: не менее 8</t>
  </si>
  <si>
    <t>Тип: бумага туалетная бытовая
Количество слоев: не менее 4
Наличие втулки: да
Смываемая втулка: нет
Цвет: белый
Сырьё: первичная целлюлоза
Ароматизатор: нет
Тиснение: да
Перфорация: да
Длина рулона, метр: не менее 18
Диаметр втулки, см: не менее 4.5
Размер листа: не менее 9.4x12 см
Диаметр рулона: не менее 12 см
Количество штук в упаковке: не менее 8</t>
  </si>
  <si>
    <t>Тип: бумага туалетная бытовая
Количество слоев: не менее 4
Наличие втулки: да
Смываемая втулка: да
Цвет: белый
Сырьё: первичная целлюлоза
Ароматизатор: да
Тиснение: да
Перфорация: да
Длина рулона, метр: не менее 15.6
Диаметр втулки, см: не менее 4.5
Размер листа: не менее 9.1x12 см
Диаметр рулона: не менее 12 см
Количество штук в упаковке: не менее 8</t>
  </si>
  <si>
    <t>Тип: бумага туалетная для диспенсеров
Количество слоев: не менее 2
Диспенсерная система: T2
Тип туалетной бумаги: рулонная
Цвет: белый
Сырьё: вторичная целлюлоза
Тиснение: да
Перфорация: да
Белизна: не менее 70 %
Длина рулона, метр: не менее 170
Диаметр втулки, см: не менее 5.9
Диаметр рулона: не менее19 см
Ширина рулона, см: не менее 9.5
Размер листа: не менее 9.5x14 см
Количество штук в упаковке: не менее 12</t>
  </si>
  <si>
    <t>Тип: бумага туалетная для диспенсеров
Количество слоев: не менее 2
Диспенсерная система: T2, T10
Тип туалетной бумаги: рулонная
Цвет: белый
Сырьё: первичная целлюлоза
Тиснение: да
Перфорация: да
Белизна: не менее 84 %
Длина рулона, метр: не менее 200
Диаметр втулки, см: не менее 7
Диаметр рулона: не менее 19.5 см
Ширина рулона, см: не менее 9.5
Размер листа: не менее 9.5x12.5 см
Количество штук в упаковке: не менее 12</t>
  </si>
  <si>
    <t>Тип: бумага туалетная для диспенсеров
Количество слоев: не менее 2
Диспенсерная система: T2, T10
Тип туалетной бумаги: рулонная
Цвет: белый
Сырьё: первичная целлюлоза
Тиснение: да
Перфорация: да
Белизна: не менее 82 %
Длина рулона, метр: не менее 170
Диаметр втулки, см: не менее 7
Диаметр рулона: не менее 19 см
Ширина рулона, см: не менее 9.5
Размер листа: не менее 9.5x12 см
Количество штук в упаковке: не менее 12</t>
  </si>
  <si>
    <t>Тип: бумага туалетная для диспенсеров
Количество слоев: не менее 2
Диспенсерная система: T2
Тип туалетной бумаги: рулонная
Цвет: белый
Сырьё: первичная целлюлоза
Тиснение: да
Перфорация: да
Белизна: не менее 86 %
Длина рулона, метр: не менее 170
Диаметр втулки, см: не менее 6
Диаметр рулона: не менее 19 см
Ширина рулона, см: не менее 9.2
Размер листа: не менее 9.2x14 см
Количество штук в упаковке: не менее 12</t>
  </si>
  <si>
    <t>Тип: бумага туалетная для диспенсеров
Количество слоев: не менее 2
Диспенсерная система: T2
Тип туалетной бумаги: рулонная
Цвет: белый
Сырьё: вторичная целлюлоза
Тиснение: да
Перфорация: да
Белизна: не менее 80 %
Длина рулона, метр: не менее 170
Диаметр втулки, см: не менее 6
Диаметр рулона: не менее 19.5 см
Ширина рулона, см: не менее 9.5
Размер листа: не менее 9.5x12.5 см
Количество штук в упаковке: не менее 12</t>
  </si>
  <si>
    <t>Тип: бумага туалетная для диспенсеров
Количество слоев: не более 1
Диспенсерная система: T2
Тип туалетной бумаги: рулонная
Цвет: белый
Сырьё: вторичная целлюлоза
Тиснение: да
Перфорация: нет
Белизна: не менее 65 %
Длина рулона, метр: не менее 200
Диаметр втулки, см: не менее 6
Диаметр рулона: не менее 19 см
Ширина рулона, см: не менее 9.5 
Количество штук в упаковке: не менее 12</t>
  </si>
  <si>
    <t>Тип: бумага туалетная для диспенсеров
Количество слоев: не более 1
Диспенсерная система: T2
Тип туалетной бумаги: рулонная
Цвет: натуральный белый
Сырьё: вторичная целлюлоза
Тиснение: нет
Перфорация: нет
Белизна: не менее 68 %
Длина рулона, метр: не менее 200
Диаметр втулки, см: не менее 5.9
Диаметр рулона: не менее 15.8 см
Ширина рулона, см: не менее 9.2
Количество штук в упаковке: не менее 12</t>
  </si>
  <si>
    <t>Тип: бумага туалетная для диспенсеров
Количество слоев: не более 1
Диспенсерная система: T2
Тип туалетной бумаги: рулонная
Цвет: белый
Сырьё: первичная целлюлоза
Тиснение: да
Перфорация: нет
Белизна: не менее 85 %
Длина рулона, метр: не менее 200
Диаметр втулки, см: не менее 6
Диаметр рулона: не менее 18.5 см
Ширина рулона, см: не менее 9
Количество штук в упаковке: не менее 12</t>
  </si>
  <si>
    <t>Тип: бумага туалетная для диспенсеров
Количество слоев: не более 1
Диспенсерная система: T2
Тип туалетной бумаги: рулонная
Цвет: белый
Сырьё: первичная целлюлоза
Тиснение: да
Перфорация: да
Белизна: не менее 85 %
Длина рулона, метр: не менее 200
Диаметр втулки, см: не менее 6
Диаметр рулона: не менее 16.5 см
Ширина рулона, см: не менее 9.5
Размер листа: не менее 9.5x14 см
Количество штук в упаковке: не менее 12</t>
  </si>
  <si>
    <t>Тип: одноразовые покрытия на унитаз
Тип сложения: 1/2
Диспенсерная система: V1
Размер листа: не менее 350x420 мм
Количество слоев: не более 1
Количество листов в пачке/рулоне: не менее 250 лист
Сырьё: бумага
Цвет: белый</t>
  </si>
  <si>
    <t>Тип: одноразовые покрытия на унитаз
Тип сложения: 1/2
Диспенсерная система: V1
Размер листа: не менее 360x430 мм
Количество слоев: не более 1
Количество листов в пачке/рулоне: не менее 250 лист
Сырьё: бумага
Цвет: белый</t>
  </si>
  <si>
    <t>Вид средства: антисептик кожный
Форма выпуска: жидкость
Обрабатываемая поверхность: кожные покровы и руки
Назначение средства: дезинфекция рук и поверхностей
Основное действующее вещество: спирт не менее 70%
Тип дозатора: распылитель
Объём: не менее 0.1 литр
Вес: не более 0.1 кг</t>
  </si>
  <si>
    <t>Вид средства: антисептик кожный
Форма выпуска: жидкость
Обрабатываемая поверхность: кожные покровы и руки
Назначение средства: дезинфекция рук и поверхностей
Основное действующее вещество: спирт не менее 70%
Тип дозатора: триггер распылитель
Объём: не менее 0.75 литр
Вес: не более 0.75 кг</t>
  </si>
  <si>
    <t>Вид средства: антисептик кожный
Форма выпуска: жидкость
Обрабатываемая поверхность: кожные покровы и руки
Назначение средства: дезинфекция рук и поверхностей
Основное действующее вещество: спирт не менее 70%
Тип дозатора: нажимной
Объём: не менее 1 литр
Вес: не более 1 кг</t>
  </si>
  <si>
    <t>Вид средства: антисептик кожный
Форма выпуска: жидкость
Обрабатываемая поверхность: кожные покровы и руки
Назначение средства: дезинфекция рук и поверхностей
Основное действующее вещество: спирт не менее 70%
Тип дозатора: отсутствует
Объём: не менее 5 литр
Вес: не более 5 кг</t>
  </si>
  <si>
    <t>Назначение: дезинфекция кожных покровов, дезинфекция поверхностей
Тип проф.химии: нейтральное средство
Вид: антисептик
Основное действующее вещество: спирт не менее 70%
Обрабатываемая поверхность: водостойкие поверхности, кожные покровы
Область применения: лечебно-профилактические учреждения, 
в быту, пищевая промышленность, 
торговые и деловые центры, 
предприятия общественного питания
Показатель pH 1% раствора: не менее 6.5
Концентрат: Нет
Степень пенности: беспенное
Форма выпуска: гель
Объём: 1 литр</t>
  </si>
  <si>
    <t>Назначение: дезинфекция кожных покровов, дезинфекция поверхностей
Тип проф.химии: нейтральное средство
Вид: антисептик
Основное действующее вещество: спирт не менее 70%
Обрабатываемая поверхность: водостойкие поверхности, кожные покровы
Область применения: лечебно-профилактические учреждения, 
предприятия общественного питания, 
в быту, пищевая промышленность, 
торговые и деловые центры
Показатель pH 1% раствора: не менее 6.5
Концентрат: Нет
Степень пенности: беспенное
Форма выпуска: жидкость
Объём: не менее 5 литр</t>
  </si>
  <si>
    <t>Тип: салфетки столовые
Количество слоев: не более 1
Количество салфеток в пачке: не менее 100
Размер, см: не менее 24x24
Цвет: белый
Рисунок: нет
Тиснение: да
Сырьё: первичная целлюлоза
Форма: квадратная
Вид упаковки: плёнка</t>
  </si>
  <si>
    <t>Тип: освежитель воздуха
Вид: аэрозоль
Объем (мл): не менее 300
Отдушка: цветочная
Название аромата: Пион и сочные ягоды
Для автоматического освежителя: нет
Сухое распыление: нет
Назначение: для ванной, для дома, для туалета, для общих зон</t>
  </si>
  <si>
    <t>Тип: освежитель воздуха
Вид: аэрозоль
Объем (мл): не менее 300
Отдушка: цветочная, свежесть
Название аромата: После дождя
Для автоматического освежителя: нет
Сухое распыление: нет
Назначение: для ванной, для дома, для туалета, для общих зон</t>
  </si>
  <si>
    <t>Тип: освежитель воздуха
Вид: аэрозоль
Объем (мл): не менее 300
Отдушка: свежесть
Название аромата
Свежесть утра
Для автоматического освежителя: нет
Сухое распыление: нет
Назначение: для ванной, для дома, для туалета, для общих зон</t>
  </si>
  <si>
    <t>Тип: освежитель воздуха
Вид: аэрозоль
Объем (мл): не менее 290
Отдушка: цветочная
Название аромата
Тропические цветы и пачули
Для автоматического освежителя: нет
Сухое распыление: нет
Назначение: для ванной, для дома, для туалета, для общих зон</t>
  </si>
  <si>
    <t>Тип: освежитель воздуха
Вид: аэрозоль
Объем (мл): не менее 290
Отдушка: цветочная
Название аромата
Цветущая сакура и бергамот
Для автоматического освежителя: нет
Сухое распыление: нет
Назначение: для ванной, для дома, для туалета, для общих зон</t>
  </si>
  <si>
    <t>Тип: освежитель воздуха
Вид: аэрозоль
Объем (мл): не менее 330
Отдушка: фруктовая
Название аромата: Цитрусовое настроение
Для автоматического освежителя: нет
Сухое распыление: да
Назначение: для ванной, для дома, для туалета, для общих зон</t>
  </si>
  <si>
    <t>Тип: освежитель воздуха
Вид: аэрозоль
Объем (мл): не менее 330
Отдушка: антитабак
Название аромата: Антитабак
Для автоматического освежителя: нет
Сухое распыление: да
Назначение: для ванной, для дома, для туалета, для общих зон</t>
  </si>
  <si>
    <t>Тип: освежитель воздуха
Вид: аэрозоль
Объем (мл): не менее 330
Отдушка: фруктовая
Название аромата: Арабская ночь
Для автоматического освежителя: нет
Сухое распыление: да
Назначение: для ванной, для дома, для туалета, для общих зон</t>
  </si>
  <si>
    <t>Тип: освежитель воздуха
Вид: аэрозоль
Объем (мл): не менее 330
Отдушка: цветочная
Название аромата: Ароматы цветения
Для автоматического освежителя: нет
Сухое распыление: да
Назначение: для ванной, для дома, для туалета, для общих зон</t>
  </si>
  <si>
    <t>Тип: освежитель воздуха
Вид: аэрозоль
Объем (мл): не менее 330
Отдушка: свежесть
Название аромата: Дыхание моря
Для автоматического освежителя: нет
Сухое распыление: да
Назначение: для ванной, для дома, для туалета, для общих зон</t>
  </si>
  <si>
    <t>Тип: освежитель воздуха
Вид: аэрозоль
Объем (мл): не менее 330
Отдушка: цветочная
Название аромата: Сирень
Для автоматического освежителя: нет
Сухое распыление: да
Назначение: для ванной, для дома, для туалета, для общих зон</t>
  </si>
  <si>
    <t>Тип: освежитель воздуха
Вид: аэрозоль
Объем (мл): не менее 330
Отдушка: цветочная
Название аромата: Энергия востока
Для автоматического освежителя: нет
Сухое распыление: да
Назначение: для ванной, для дома, для туалета, для общих зон</t>
  </si>
  <si>
    <t>Тип: сменный баллон для автоосвежителя
Вид: аэрозоль
Объем (мл): не менее 250
Отдушка: фруктовая
Название аромата: Цитрусовое настроение
Для автоматического освежителя: да
Совместимость со всеми автоосвежители со сменными баллонами
Сухое распыление: да
Назначение: для дома</t>
  </si>
  <si>
    <t>Тип: сменный баллон для автоосвежителя
Вид: аэрозоль
Объем (мл): не менее 250
Отдушка: фруктовая
Название аромата: Экзотическое наслаждение
Для автоматического освежителя: да
Совместимость со всеми автоосвежители со сменными баллонами
Сухое распыление: да
Назначение: для дома</t>
  </si>
  <si>
    <t>Тип: сменный баллон для автоосвежителя
Вид: аэрозоль
Объем (мл): не менее 250
Отдушка: сладко-пряная
Название аромата: Яблоко и корица
Для автоматического освежителя: да
Совместимость со всеми автоосвежители со сменными баллонами
Сухое распыление: да
Назначение: для дома</t>
  </si>
  <si>
    <t xml:space="preserve">Тип: сменный картридж для автоосвежителя
Вид: аэрозоль
Объем (мл): не менее 300
Отдушка: ягодная
Название аромата: Радость
Для автоматического освежителя: да
Совместимость с Kimberly-Clark Professional Aquarius 6994
Сухое распыление: нет
Назначение: для ванной, для туалета, для общих зон
Количество штук в упаковке: не менее 6
</t>
  </si>
  <si>
    <t>Тип: сменный картридж для автоосвежителя
Вид: жидкость
Объем (мл): не менее 2000
Отдушка: свежесть
Название аромата: отсутствует
Для автоматического освежителя: да
Совместимость с: DQFM, Divermite S
Сухое распыление: нет
Назначение: для общих зон
Разрешено для детских учреждений
да
Количество штук в упаковке: не менее 2</t>
  </si>
  <si>
    <t>Тип: сменный баллон для автоосвежителя
Вид: аэрозоль
Объем (мл): не менее 75
Отдушка: цветочная
Название аромата: Цветочный мир
Для автоматического освежителя: да
Совместимость с: Tork A1
Сухое распыление: да
Назначение: для ванной, для дома, для туалета, для общих зон</t>
  </si>
  <si>
    <t>Тип: сменный баллон для автоосвежителя
Вид: аэрозоль
Объем (мл): не менее 100
Отдушка: цитрусовая
Название аромата: Цитрус
Для автоматического освежителя: да
Совместимость с Tellus AF1, Tork A1
Сухое распыление: нет
Назначение: для ванной, для дома, для туалета</t>
  </si>
  <si>
    <t>Тип: сменный баллон для автоосвежителя
Вид: аэрозоль
Объем (мл): не менее 75
Отдушка: фруктовая
Название аромата: Цитрусовый фреш
Для автоматического освежителя: да
Совместимость с Tork A1
Сухое распыление: да
Назначение: для ванной, для дома, для туалета, для общих зон</t>
  </si>
  <si>
    <t>Тип: сменный баллон для автоосвежителя
Вид: аэрозоль
Объем (мл): не менее 100
Отдушка: фруктовая
Название аромата: Тропический
Для автоматического освежителя: да
Совместимость с Tellus AF1, Tork A1
Сухое распыление: нет
Назначение: для ванной, для дома, для туалета</t>
  </si>
  <si>
    <t>Тип: сменный баллон для автоосвежителя
Вид: аэрозоль
Объем (мл): не менее 75
Отдушка: без запаха
Название аромата: отсутсвует
Для автоматического освежителя: да
Совместимость с: Tork A1
Сухое распыление: да
Назначение: для ванной, для дома, для туалета, для общих зон
Количество штук в упаковке: не более 1</t>
  </si>
  <si>
    <t>Тип: сменный баллон для автоосвежителя
Вид: аэрозоль
Объем (мл): не менее 75
Отдушка: фруктовая
Название аромата: Тропический остров
Для автоматического освежителя: да
Совместимость с: Tork A1
Сухое распыление: да
Назначение: для ванной, для дома, для туалета, для общих зон
Количество штук в упаковке: не более 1</t>
  </si>
  <si>
    <t>Тип: гель для душа
Область применения: тело
Назначение: очищение, увлажнение
Тип кожи: для всех типов кожи
Объем: не менее 300 мл
Аромат: ваниль</t>
  </si>
  <si>
    <t xml:space="preserve">Тип: шампунь для волос
Область применения: волосы, кожа головы
Назначение: для ежедневного использования
Объем: не менее 300 мл
Аромат: ваниль </t>
  </si>
  <si>
    <t xml:space="preserve">Тип: шампунь для волос
Область применения: волосы, кожа головы
Назначение: восстановление
Объем: не менее 300 мл
Аромат: ваниль </t>
  </si>
  <si>
    <t>Тип: мыло жидкое
Область применения: руки
Назначение: очищение
Тип кожи: для всех типов кожи
Объем: не менее 300 мл
Аромат: ваниль</t>
  </si>
  <si>
    <t>Тип: крем для рук
Область применения: руки
Назначение: увлажнение, питание
Тип кожи: для всех типов кожи
Объем: не более 50 мл
Аромат: ваниль</t>
  </si>
  <si>
    <t>Тип: гель для душа
Область применения: тело
Назначение: очищение, увлажнение
Тип кожи: для всех типов кожи
Объем: не менее 300 мл
Аромат: черный перец, ветивер, нероли, амбра</t>
  </si>
  <si>
    <t xml:space="preserve">Тип: шампунь для волос
Область применения: волосы, кожа головы
Назначение: для ежедневного использования
Объем: не менее 300 мл
Аромат: черный перец, ветивер, нероли, амбра </t>
  </si>
  <si>
    <t xml:space="preserve">Тип: шампунь для волос
Область применения: волосы, кожа головы
Назначение: для окрашенных волос
Объем: не менее 300 мл
Аромат: черный перец, ветивер, нероли, амбра </t>
  </si>
  <si>
    <t xml:space="preserve">Тип: мыло жидкое
Область применения: руки
Назначение: очищение
Тип кожи: для всех типов кожи
Объем: не менее 300 мл
Аромат: черный перец, ветивер, нероли, амбра </t>
  </si>
  <si>
    <t xml:space="preserve">Тип: крем для рук
Область применения: руки
Назначение: увлажнение, питание
Тип кожи: для всех типов кожи
Объем: не более 50 мл
Аромат: черный перец, ветивер, нероли, амбра </t>
  </si>
  <si>
    <t>Тип: гель для душа
Область применения: тело
Назначение: очищение, увлажнение
Тип кожи: для всех типов кожи
Объем: не менее 300 мл
Аромат: дубовый мох, амбра</t>
  </si>
  <si>
    <t>Тип: мыло жидкое
Область применения: руки
Назначение: очищение
Тип кожи: для всех типов кожи
Объем: не менее 300 мл
Аромат: дубовый мох, амбра</t>
  </si>
  <si>
    <t>Тип: крем для рук
Область применения: руки
Назначение: увлажнение, питание
Тип кожи: для всех типов кожи
Объем: не более 50 мл
Аромат: дубовый мох, амбра</t>
  </si>
  <si>
    <t>Тип: гель для душа
Область применения: тело
Назначение: очищение, увлажнение
Тип кожи: для всех типов кожи
Объем: не менее 300 мл
Аромат: амбервуд, ваниль, полынь</t>
  </si>
  <si>
    <t>Тип: мыло жидкое
Область применения: руки
Назначение: очищение
Тип кожи: для всех типов кожи
Объем: не менее 300 мл
Аромат: амбервуд, ваниль, полынь</t>
  </si>
  <si>
    <t>Тип: крем для рук
Область применения: руки
Назначение: увлажнение, питание
Тип кожи: для всех типов кожи
Объем: не более 50 мл
Аромат: амбервуд, ваниль, полынь</t>
  </si>
  <si>
    <t>Тип: гель для душа
Область применения: тело
Назначение: очищение, увлажнение
Тип кожи: для всех типов кожи
Объем: не менее 300 мл
Аромат: табак, кедр, перец</t>
  </si>
  <si>
    <t>Тип: мыло жидкое
Область применения: руки
Назначение: очищение
Тип кожи: для всех типов кожи
Объем: не менее 300 мл
Аромат: табак, кедр, перец</t>
  </si>
  <si>
    <t>Тип: крем для рук
Область применения: руки
Назначение: увлажнение, питание
Тип кожи: для всех типов кожи
Объем: не более 50 мл
Аромат: табак, кедр, перец</t>
  </si>
  <si>
    <t>Тип: гель для душа
Область применения: тело
Назначение: очищение, увлажнение
Тип кожи: для всех типов кожи
Объем: не менее 300 мл
Аромат: персик, маракуйя, мускус</t>
  </si>
  <si>
    <t>Тип: мыло жидкое
Область применения: руки
Назначение: очищение
Тип кожи: для всех типов кожи
Объем: не менее 300 мл
Аромат: персик, маракуйя, мускус</t>
  </si>
  <si>
    <t>Тип: крем для рук
Область применения: руки
Назначение: увлажнение, питание
Тип кожи: для всех типов кожи
Объем: не более 50 мл
Аромат: персик, маракуйя, мускус</t>
  </si>
  <si>
    <t>Тип: гель для душа
Область применения: тело
Назначение: очищение, увлажнение
Тип кожи: для всех типов кожи
Объем: не менее 300 мл
Аромат: ветивер, лимон</t>
  </si>
  <si>
    <t xml:space="preserve">Тип: шампунь для волос
Область применения: волосы, кожа головы
Назначение: для ежедневного использования
Объем: не менее 300 мл
Аромат: ветивер, лимон </t>
  </si>
  <si>
    <t xml:space="preserve">Тип: шампунь для волос
Область применения: волосы, кожа головы
Назначение: восстановление
Объем: не менее 300 мл
Аромат: ветивер, лимон </t>
  </si>
  <si>
    <t xml:space="preserve">Тип: мыло жидкое
Область применения: руки
Назначение: очищение
Тип кожи: для всех типов кожи
Объем: не менее 300 мл
Аромат: ветивер, лимон </t>
  </si>
  <si>
    <t xml:space="preserve">Тип: крем для рук
Область применения: руки
Назначение: увлажнение, питание
Тип кожи: для всех типов кожи
Объем: не более 50 мл
Аромат: ветивер, лимон </t>
  </si>
  <si>
    <t>Тип: гель для душа
Область применения: тело
Назначение: очищение, увлажнение
Тип кожи: для всех типов кожи
Объем: не менее 300 мл
Аромат: яблоко, лотос</t>
  </si>
  <si>
    <t>Тип: мыло жидкое
Область применения: руки
Назначение: очищение
Тип кожи: для всех типов кожи
Объем: не менее 300 мл
Аромат: яблоко, лотос</t>
  </si>
  <si>
    <t>Тип: крем для рук
Область применения: руки
Назначение: увлажнение, питание
Тип кожи: для всех типов кожи
Объем: не более 50 мл
Аромат: яблоко, лотос</t>
  </si>
  <si>
    <t>Тип: гель для душа
Область применения: тело
Назначение: очищение, увлажнение
Тип кожи: для всех типов кожи
Объем: не менее 300 мл
Аромат: апельсин, жасмин</t>
  </si>
  <si>
    <t>Тип: мыло жидкое
Область применения: руки
Назначение: очищение
Тип кожи: для всех типов кожи
Объем: не менее 300 мл
Аромат: апельсин, жасмин</t>
  </si>
  <si>
    <t>Тип: крем для рук
Область применения: руки
Назначение: увлажнение, питание
Тип кожи: для всех типов кожи
Объем: не более 50 мл
Аромат: апельсин, жасмин</t>
  </si>
  <si>
    <t>Тип: гель для душа
Область применения: тело
Назначение: очищение, увлажнение
Тип кожи: для всех типов кожи
Объем: не менее 300 мл
Аромат: розмарин, лимон</t>
  </si>
  <si>
    <t xml:space="preserve">Тип: шампунь для волос
Область применения: волосы, кожа головы
Назначение: для ежедневного использования
Объем: не менее 300 мл
Аромат: розмарин, лимон </t>
  </si>
  <si>
    <t xml:space="preserve">Тип: шампунь для волос
Область применения: волосы, кожа головы
Назначение: восстановление
Объем: не менее 300 мл
Аромат: розмарин, лимон </t>
  </si>
  <si>
    <t xml:space="preserve">Тип: шампунь для волос
Область применения: волосы, кожа головы
Назначение: для окрашенных волос
Объем: не менее 300 мл
Аромат: розмарин, лимон </t>
  </si>
  <si>
    <t xml:space="preserve">Тип: мыло жидкое
Область применения: руки
Назначение: очищение
Тип кожи: для всех типов кожи
Объем: не менее 300 мл
Аромат: розмарин, лимон </t>
  </si>
  <si>
    <t xml:space="preserve">Тип: крем для рук
Область применения: руки
Назначение: увлажнение, питание
Тип кожи: для всех типов кожи
Объем: не более 50 мл
Аромат: розмарин, лимон </t>
  </si>
  <si>
    <t>Тип: гель для душа
Область применения: тело
Назначение: очищение, увлажнение
Тип кожи: для всех типов кожи
Объем: не менее 300 мл
Аромат: грейпфрут, пачули, роза</t>
  </si>
  <si>
    <t>Тип: мыло жидкое
Область применения: руки
Назначение: очищение
Тип кожи: для всех типов кожи
Объем: не менее 300 мл
Аромат: грейпфрут, пачули, роза</t>
  </si>
  <si>
    <t>Тип: крем для рук
Область применения: руки
Назначение: увлажнение, питание
Тип кожи: для всех типов кожи
Объем: не более 50 мл
Аромат: грейпфрут, пачули, роза</t>
  </si>
  <si>
    <t>Количество слоев: не менее 4 слоя
Материал: целлюлоза
Цвет: белый
Перфорация: да
Количество рулонов/пачек в упаковке: не менее 8 шт
Диаметр втулки: не менее 45 мм
Растворимая втулка: нет
Размер листа: не менее 143х107 мм
Длина рулона: не менее 12 м
Тиснение: да
Наличие втулки: есть</t>
  </si>
  <si>
    <t>упак</t>
  </si>
  <si>
    <t>шт</t>
  </si>
  <si>
    <t>шт </t>
  </si>
  <si>
    <t> шт</t>
  </si>
  <si>
    <t>упак </t>
  </si>
  <si>
    <t> 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</si>
</sst>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₽&quot;"/>
    <numFmt numFmtId="165" formatCode="#,##0.00\ _₽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right" wrapText="1"/>
    </xf>
    <xf numFmtId="165" fontId="2" fillId="0" borderId="0" xfId="0" applyNumberFormat="1" applyFont="1" applyAlignment="1" applyProtection="1">
      <alignment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4" borderId="1" xfId="0" applyFont="1" applyFill="1" applyBorder="1" applyAlignment="1" applyProtection="1">
      <alignment horizontal="left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164" fontId="2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4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0"/>
  <sheetViews>
    <sheetView tabSelected="1" topLeftCell="A157" zoomScale="60" zoomScaleNormal="60" workbookViewId="0">
      <selection activeCell="E6" sqref="E6:E163"/>
    </sheetView>
  </sheetViews>
  <sheetFormatPr defaultColWidth="88" defaultRowHeight="15.5" x14ac:dyDescent="0.35"/>
  <cols>
    <col min="1" max="1" width="4.6328125" style="1" bestFit="1" customWidth="1"/>
    <col min="2" max="2" width="49.08984375" style="1" bestFit="1" customWidth="1"/>
    <col min="3" max="3" width="71.08984375" style="23" bestFit="1" customWidth="1"/>
    <col min="4" max="4" width="5.7265625" style="1" bestFit="1" customWidth="1"/>
    <col min="5" max="5" width="5.90625" style="1" bestFit="1" customWidth="1"/>
    <col min="6" max="6" width="45.81640625" style="1" bestFit="1" customWidth="1"/>
    <col min="7" max="7" width="44" style="1" bestFit="1" customWidth="1"/>
    <col min="8" max="8" width="5.7265625" style="1" bestFit="1" customWidth="1"/>
    <col min="9" max="9" width="5.90625" style="19" bestFit="1" customWidth="1"/>
    <col min="10" max="10" width="17.36328125" style="20" bestFit="1" customWidth="1"/>
    <col min="11" max="11" width="16.7265625" style="20" bestFit="1" customWidth="1"/>
    <col min="12" max="16384" width="88" style="1"/>
  </cols>
  <sheetData>
    <row r="1" spans="1:12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x14ac:dyDescent="0.35">
      <c r="A2" s="2"/>
      <c r="B2" s="2"/>
      <c r="C2" s="3"/>
      <c r="D2" s="2"/>
      <c r="E2" s="2"/>
      <c r="F2" s="2"/>
      <c r="G2" s="2"/>
      <c r="H2" s="2"/>
      <c r="I2" s="4"/>
      <c r="J2" s="5"/>
      <c r="K2" s="5"/>
    </row>
    <row r="3" spans="1:12" x14ac:dyDescent="0.3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2" x14ac:dyDescent="0.35">
      <c r="A4" s="27" t="s">
        <v>2</v>
      </c>
      <c r="B4" s="27"/>
      <c r="C4" s="27"/>
      <c r="D4" s="27"/>
      <c r="E4" s="27"/>
      <c r="F4" s="26" t="s">
        <v>3</v>
      </c>
      <c r="G4" s="26"/>
      <c r="H4" s="26"/>
      <c r="I4" s="26"/>
      <c r="J4" s="26"/>
      <c r="K4" s="26"/>
    </row>
    <row r="5" spans="1:12" ht="75" x14ac:dyDescent="0.35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6" t="s">
        <v>146</v>
      </c>
      <c r="G5" s="7" t="s">
        <v>147</v>
      </c>
      <c r="H5" s="6" t="s">
        <v>7</v>
      </c>
      <c r="I5" s="8" t="s">
        <v>8</v>
      </c>
      <c r="J5" s="9" t="s">
        <v>9</v>
      </c>
      <c r="K5" s="9" t="s">
        <v>10</v>
      </c>
      <c r="L5" s="10"/>
    </row>
    <row r="6" spans="1:12" ht="217" x14ac:dyDescent="0.35">
      <c r="A6" s="11">
        <v>1</v>
      </c>
      <c r="B6" s="12" t="s">
        <v>11</v>
      </c>
      <c r="C6" s="13" t="s">
        <v>148</v>
      </c>
      <c r="D6" s="11" t="s">
        <v>305</v>
      </c>
      <c r="E6" s="11">
        <v>100</v>
      </c>
      <c r="F6" s="6"/>
      <c r="G6" s="7"/>
      <c r="H6" s="11" t="str">
        <f>D6</f>
        <v>упак</v>
      </c>
      <c r="I6" s="14">
        <f>E6</f>
        <v>100</v>
      </c>
      <c r="J6" s="9"/>
      <c r="K6" s="9">
        <f>J6*I6</f>
        <v>0</v>
      </c>
      <c r="L6" s="10"/>
    </row>
    <row r="7" spans="1:12" ht="170.5" x14ac:dyDescent="0.35">
      <c r="A7" s="11">
        <v>2</v>
      </c>
      <c r="B7" s="12" t="s">
        <v>12</v>
      </c>
      <c r="C7" s="13" t="s">
        <v>149</v>
      </c>
      <c r="D7" s="11" t="s">
        <v>305</v>
      </c>
      <c r="E7" s="11">
        <v>100</v>
      </c>
      <c r="F7" s="6"/>
      <c r="G7" s="7"/>
      <c r="H7" s="11" t="str">
        <f t="shared" ref="H7:H70" si="0">D7</f>
        <v>упак</v>
      </c>
      <c r="I7" s="14">
        <f t="shared" ref="I7:I70" si="1">E7</f>
        <v>100</v>
      </c>
      <c r="J7" s="9"/>
      <c r="K7" s="9">
        <f t="shared" ref="K7:K70" si="2">J7*I7</f>
        <v>0</v>
      </c>
      <c r="L7" s="10"/>
    </row>
    <row r="8" spans="1:12" ht="139.5" x14ac:dyDescent="0.35">
      <c r="A8" s="11">
        <v>3</v>
      </c>
      <c r="B8" s="12" t="s">
        <v>13</v>
      </c>
      <c r="C8" s="13" t="s">
        <v>150</v>
      </c>
      <c r="D8" s="11" t="s">
        <v>305</v>
      </c>
      <c r="E8" s="11">
        <v>100</v>
      </c>
      <c r="F8" s="6"/>
      <c r="G8" s="7"/>
      <c r="H8" s="11" t="str">
        <f t="shared" si="0"/>
        <v>упак</v>
      </c>
      <c r="I8" s="14">
        <f t="shared" si="1"/>
        <v>100</v>
      </c>
      <c r="J8" s="9"/>
      <c r="K8" s="9">
        <f t="shared" si="2"/>
        <v>0</v>
      </c>
      <c r="L8" s="10"/>
    </row>
    <row r="9" spans="1:12" ht="139.5" x14ac:dyDescent="0.35">
      <c r="A9" s="11">
        <v>4</v>
      </c>
      <c r="B9" s="12" t="s">
        <v>13</v>
      </c>
      <c r="C9" s="13" t="s">
        <v>151</v>
      </c>
      <c r="D9" s="11" t="s">
        <v>305</v>
      </c>
      <c r="E9" s="11">
        <v>100</v>
      </c>
      <c r="F9" s="6"/>
      <c r="G9" s="7"/>
      <c r="H9" s="11" t="str">
        <f t="shared" si="0"/>
        <v>упак</v>
      </c>
      <c r="I9" s="14">
        <f t="shared" si="1"/>
        <v>100</v>
      </c>
      <c r="J9" s="9"/>
      <c r="K9" s="9">
        <f t="shared" si="2"/>
        <v>0</v>
      </c>
      <c r="L9" s="10"/>
    </row>
    <row r="10" spans="1:12" ht="108.5" x14ac:dyDescent="0.35">
      <c r="A10" s="11">
        <v>5</v>
      </c>
      <c r="B10" s="12" t="s">
        <v>14</v>
      </c>
      <c r="C10" s="13" t="s">
        <v>152</v>
      </c>
      <c r="D10" s="11" t="s">
        <v>306</v>
      </c>
      <c r="E10" s="11">
        <v>100</v>
      </c>
      <c r="F10" s="6"/>
      <c r="G10" s="7"/>
      <c r="H10" s="11" t="str">
        <f t="shared" si="0"/>
        <v>шт</v>
      </c>
      <c r="I10" s="14">
        <f t="shared" si="1"/>
        <v>100</v>
      </c>
      <c r="J10" s="9"/>
      <c r="K10" s="9">
        <f t="shared" si="2"/>
        <v>0</v>
      </c>
      <c r="L10" s="10"/>
    </row>
    <row r="11" spans="1:12" ht="139.5" x14ac:dyDescent="0.35">
      <c r="A11" s="11">
        <v>6</v>
      </c>
      <c r="B11" s="12" t="s">
        <v>15</v>
      </c>
      <c r="C11" s="13" t="s">
        <v>153</v>
      </c>
      <c r="D11" s="11" t="s">
        <v>306</v>
      </c>
      <c r="E11" s="11">
        <v>100</v>
      </c>
      <c r="F11" s="6"/>
      <c r="G11" s="7"/>
      <c r="H11" s="11" t="str">
        <f t="shared" si="0"/>
        <v>шт</v>
      </c>
      <c r="I11" s="14">
        <f t="shared" si="1"/>
        <v>100</v>
      </c>
      <c r="J11" s="9"/>
      <c r="K11" s="9">
        <f t="shared" si="2"/>
        <v>0</v>
      </c>
      <c r="L11" s="10"/>
    </row>
    <row r="12" spans="1:12" ht="93" x14ac:dyDescent="0.35">
      <c r="A12" s="11">
        <v>7</v>
      </c>
      <c r="B12" s="12" t="s">
        <v>16</v>
      </c>
      <c r="C12" s="13" t="s">
        <v>154</v>
      </c>
      <c r="D12" s="11" t="s">
        <v>306</v>
      </c>
      <c r="E12" s="11">
        <v>100</v>
      </c>
      <c r="F12" s="6"/>
      <c r="G12" s="7"/>
      <c r="H12" s="11" t="str">
        <f t="shared" si="0"/>
        <v>шт</v>
      </c>
      <c r="I12" s="14">
        <f t="shared" si="1"/>
        <v>100</v>
      </c>
      <c r="J12" s="9"/>
      <c r="K12" s="9">
        <f t="shared" si="2"/>
        <v>0</v>
      </c>
      <c r="L12" s="10"/>
    </row>
    <row r="13" spans="1:12" ht="93" x14ac:dyDescent="0.35">
      <c r="A13" s="11">
        <v>8</v>
      </c>
      <c r="B13" s="12" t="s">
        <v>17</v>
      </c>
      <c r="C13" s="13" t="s">
        <v>155</v>
      </c>
      <c r="D13" s="11" t="s">
        <v>307</v>
      </c>
      <c r="E13" s="11">
        <v>100</v>
      </c>
      <c r="F13" s="6"/>
      <c r="G13" s="7"/>
      <c r="H13" s="11" t="str">
        <f t="shared" si="0"/>
        <v>шт </v>
      </c>
      <c r="I13" s="14">
        <f t="shared" si="1"/>
        <v>100</v>
      </c>
      <c r="J13" s="9"/>
      <c r="K13" s="9">
        <f t="shared" si="2"/>
        <v>0</v>
      </c>
      <c r="L13" s="10"/>
    </row>
    <row r="14" spans="1:12" ht="155" x14ac:dyDescent="0.35">
      <c r="A14" s="11">
        <v>9</v>
      </c>
      <c r="B14" s="12" t="s">
        <v>18</v>
      </c>
      <c r="C14" s="13" t="s">
        <v>156</v>
      </c>
      <c r="D14" s="11" t="s">
        <v>306</v>
      </c>
      <c r="E14" s="11">
        <v>100</v>
      </c>
      <c r="F14" s="6"/>
      <c r="G14" s="7"/>
      <c r="H14" s="11" t="str">
        <f t="shared" si="0"/>
        <v>шт</v>
      </c>
      <c r="I14" s="14">
        <f t="shared" si="1"/>
        <v>100</v>
      </c>
      <c r="J14" s="9"/>
      <c r="K14" s="9">
        <f t="shared" si="2"/>
        <v>0</v>
      </c>
      <c r="L14" s="10"/>
    </row>
    <row r="15" spans="1:12" ht="139.5" x14ac:dyDescent="0.35">
      <c r="A15" s="11">
        <v>10</v>
      </c>
      <c r="B15" s="12" t="s">
        <v>18</v>
      </c>
      <c r="C15" s="13" t="s">
        <v>157</v>
      </c>
      <c r="D15" s="11" t="s">
        <v>306</v>
      </c>
      <c r="E15" s="11">
        <v>100</v>
      </c>
      <c r="F15" s="6"/>
      <c r="G15" s="7"/>
      <c r="H15" s="11" t="str">
        <f t="shared" si="0"/>
        <v>шт</v>
      </c>
      <c r="I15" s="14">
        <f t="shared" si="1"/>
        <v>100</v>
      </c>
      <c r="J15" s="9"/>
      <c r="K15" s="9">
        <f t="shared" si="2"/>
        <v>0</v>
      </c>
      <c r="L15" s="10"/>
    </row>
    <row r="16" spans="1:12" ht="124" x14ac:dyDescent="0.35">
      <c r="A16" s="11">
        <v>11</v>
      </c>
      <c r="B16" s="12" t="s">
        <v>18</v>
      </c>
      <c r="C16" s="13" t="s">
        <v>158</v>
      </c>
      <c r="D16" s="11" t="s">
        <v>307</v>
      </c>
      <c r="E16" s="11">
        <v>100</v>
      </c>
      <c r="F16" s="6"/>
      <c r="G16" s="7"/>
      <c r="H16" s="11" t="str">
        <f t="shared" si="0"/>
        <v>шт </v>
      </c>
      <c r="I16" s="14">
        <f t="shared" si="1"/>
        <v>100</v>
      </c>
      <c r="J16" s="9"/>
      <c r="K16" s="9">
        <f t="shared" si="2"/>
        <v>0</v>
      </c>
      <c r="L16" s="10"/>
    </row>
    <row r="17" spans="1:12" ht="139.5" x14ac:dyDescent="0.35">
      <c r="A17" s="11">
        <v>12</v>
      </c>
      <c r="B17" s="12" t="s">
        <v>19</v>
      </c>
      <c r="C17" s="13" t="s">
        <v>159</v>
      </c>
      <c r="D17" s="11" t="s">
        <v>308</v>
      </c>
      <c r="E17" s="11">
        <v>100</v>
      </c>
      <c r="F17" s="6"/>
      <c r="G17" s="7"/>
      <c r="H17" s="11" t="str">
        <f t="shared" si="0"/>
        <v> шт</v>
      </c>
      <c r="I17" s="14">
        <f t="shared" si="1"/>
        <v>100</v>
      </c>
      <c r="J17" s="9"/>
      <c r="K17" s="9">
        <f t="shared" si="2"/>
        <v>0</v>
      </c>
      <c r="L17" s="10"/>
    </row>
    <row r="18" spans="1:12" ht="139.5" x14ac:dyDescent="0.35">
      <c r="A18" s="11">
        <v>13</v>
      </c>
      <c r="B18" s="12" t="s">
        <v>20</v>
      </c>
      <c r="C18" s="13" t="s">
        <v>160</v>
      </c>
      <c r="D18" s="11" t="s">
        <v>308</v>
      </c>
      <c r="E18" s="11">
        <v>100</v>
      </c>
      <c r="F18" s="6"/>
      <c r="G18" s="7"/>
      <c r="H18" s="11" t="str">
        <f t="shared" si="0"/>
        <v> шт</v>
      </c>
      <c r="I18" s="14">
        <f t="shared" si="1"/>
        <v>100</v>
      </c>
      <c r="J18" s="9"/>
      <c r="K18" s="9">
        <f t="shared" si="2"/>
        <v>0</v>
      </c>
      <c r="L18" s="10"/>
    </row>
    <row r="19" spans="1:12" ht="108.5" x14ac:dyDescent="0.35">
      <c r="A19" s="11">
        <v>14</v>
      </c>
      <c r="B19" s="12" t="s">
        <v>21</v>
      </c>
      <c r="C19" s="13" t="s">
        <v>161</v>
      </c>
      <c r="D19" s="11" t="s">
        <v>307</v>
      </c>
      <c r="E19" s="11">
        <v>100</v>
      </c>
      <c r="F19" s="6"/>
      <c r="G19" s="7"/>
      <c r="H19" s="11" t="str">
        <f t="shared" si="0"/>
        <v>шт </v>
      </c>
      <c r="I19" s="14">
        <f t="shared" si="1"/>
        <v>100</v>
      </c>
      <c r="J19" s="9"/>
      <c r="K19" s="9">
        <f t="shared" si="2"/>
        <v>0</v>
      </c>
      <c r="L19" s="10"/>
    </row>
    <row r="20" spans="1:12" ht="139.5" x14ac:dyDescent="0.35">
      <c r="A20" s="11">
        <v>15</v>
      </c>
      <c r="B20" s="12" t="s">
        <v>22</v>
      </c>
      <c r="C20" s="13" t="s">
        <v>162</v>
      </c>
      <c r="D20" s="11" t="s">
        <v>307</v>
      </c>
      <c r="E20" s="11">
        <v>100</v>
      </c>
      <c r="F20" s="6"/>
      <c r="G20" s="7"/>
      <c r="H20" s="11" t="str">
        <f t="shared" si="0"/>
        <v>шт </v>
      </c>
      <c r="I20" s="14">
        <f t="shared" si="1"/>
        <v>100</v>
      </c>
      <c r="J20" s="9"/>
      <c r="K20" s="9">
        <f t="shared" si="2"/>
        <v>0</v>
      </c>
      <c r="L20" s="10"/>
    </row>
    <row r="21" spans="1:12" ht="170.5" x14ac:dyDescent="0.35">
      <c r="A21" s="11">
        <v>16</v>
      </c>
      <c r="B21" s="12" t="s">
        <v>23</v>
      </c>
      <c r="C21" s="13" t="s">
        <v>163</v>
      </c>
      <c r="D21" s="11" t="s">
        <v>307</v>
      </c>
      <c r="E21" s="11">
        <v>100</v>
      </c>
      <c r="F21" s="6"/>
      <c r="G21" s="7"/>
      <c r="H21" s="11" t="str">
        <f t="shared" si="0"/>
        <v>шт </v>
      </c>
      <c r="I21" s="14">
        <f t="shared" si="1"/>
        <v>100</v>
      </c>
      <c r="J21" s="9"/>
      <c r="K21" s="9">
        <f t="shared" si="2"/>
        <v>0</v>
      </c>
      <c r="L21" s="10"/>
    </row>
    <row r="22" spans="1:12" ht="186" x14ac:dyDescent="0.35">
      <c r="A22" s="11">
        <v>17</v>
      </c>
      <c r="B22" s="12" t="s">
        <v>24</v>
      </c>
      <c r="C22" s="13" t="s">
        <v>164</v>
      </c>
      <c r="D22" s="11" t="s">
        <v>307</v>
      </c>
      <c r="E22" s="11">
        <v>100</v>
      </c>
      <c r="F22" s="6"/>
      <c r="G22" s="7"/>
      <c r="H22" s="11" t="str">
        <f t="shared" si="0"/>
        <v>шт </v>
      </c>
      <c r="I22" s="14">
        <f t="shared" si="1"/>
        <v>100</v>
      </c>
      <c r="J22" s="9"/>
      <c r="K22" s="9">
        <f t="shared" si="2"/>
        <v>0</v>
      </c>
      <c r="L22" s="10"/>
    </row>
    <row r="23" spans="1:12" ht="170.5" x14ac:dyDescent="0.35">
      <c r="A23" s="11">
        <v>18</v>
      </c>
      <c r="B23" s="12" t="s">
        <v>25</v>
      </c>
      <c r="C23" s="13" t="s">
        <v>165</v>
      </c>
      <c r="D23" s="11" t="s">
        <v>308</v>
      </c>
      <c r="E23" s="11">
        <v>100</v>
      </c>
      <c r="F23" s="6"/>
      <c r="G23" s="7"/>
      <c r="H23" s="11" t="str">
        <f t="shared" si="0"/>
        <v> шт</v>
      </c>
      <c r="I23" s="14">
        <f t="shared" si="1"/>
        <v>100</v>
      </c>
      <c r="J23" s="9"/>
      <c r="K23" s="9">
        <f t="shared" si="2"/>
        <v>0</v>
      </c>
      <c r="L23" s="10"/>
    </row>
    <row r="24" spans="1:12" ht="170.5" x14ac:dyDescent="0.35">
      <c r="A24" s="11">
        <v>19</v>
      </c>
      <c r="B24" s="12" t="s">
        <v>26</v>
      </c>
      <c r="C24" s="13" t="s">
        <v>166</v>
      </c>
      <c r="D24" s="11" t="s">
        <v>308</v>
      </c>
      <c r="E24" s="11">
        <v>100</v>
      </c>
      <c r="F24" s="6"/>
      <c r="G24" s="7"/>
      <c r="H24" s="11" t="str">
        <f t="shared" si="0"/>
        <v> шт</v>
      </c>
      <c r="I24" s="14">
        <f t="shared" si="1"/>
        <v>100</v>
      </c>
      <c r="J24" s="9"/>
      <c r="K24" s="9">
        <f t="shared" si="2"/>
        <v>0</v>
      </c>
      <c r="L24" s="10"/>
    </row>
    <row r="25" spans="1:12" ht="186" x14ac:dyDescent="0.35">
      <c r="A25" s="11">
        <v>20</v>
      </c>
      <c r="B25" s="12" t="s">
        <v>27</v>
      </c>
      <c r="C25" s="13" t="s">
        <v>167</v>
      </c>
      <c r="D25" s="11" t="s">
        <v>308</v>
      </c>
      <c r="E25" s="11">
        <v>100</v>
      </c>
      <c r="F25" s="6"/>
      <c r="G25" s="7"/>
      <c r="H25" s="11" t="str">
        <f t="shared" si="0"/>
        <v> шт</v>
      </c>
      <c r="I25" s="14">
        <f t="shared" si="1"/>
        <v>100</v>
      </c>
      <c r="J25" s="9"/>
      <c r="K25" s="9">
        <f t="shared" si="2"/>
        <v>0</v>
      </c>
      <c r="L25" s="10"/>
    </row>
    <row r="26" spans="1:12" ht="170.5" x14ac:dyDescent="0.35">
      <c r="A26" s="11">
        <v>21</v>
      </c>
      <c r="B26" s="12" t="s">
        <v>28</v>
      </c>
      <c r="C26" s="13" t="s">
        <v>168</v>
      </c>
      <c r="D26" s="11" t="s">
        <v>308</v>
      </c>
      <c r="E26" s="11">
        <v>100</v>
      </c>
      <c r="F26" s="6"/>
      <c r="G26" s="7"/>
      <c r="H26" s="11" t="str">
        <f t="shared" si="0"/>
        <v> шт</v>
      </c>
      <c r="I26" s="14">
        <f t="shared" si="1"/>
        <v>100</v>
      </c>
      <c r="J26" s="9"/>
      <c r="K26" s="9">
        <f t="shared" si="2"/>
        <v>0</v>
      </c>
      <c r="L26" s="10"/>
    </row>
    <row r="27" spans="1:12" ht="232.5" x14ac:dyDescent="0.35">
      <c r="A27" s="11">
        <v>22</v>
      </c>
      <c r="B27" s="12" t="s">
        <v>29</v>
      </c>
      <c r="C27" s="13" t="s">
        <v>169</v>
      </c>
      <c r="D27" s="11" t="s">
        <v>307</v>
      </c>
      <c r="E27" s="11">
        <v>100</v>
      </c>
      <c r="F27" s="6"/>
      <c r="G27" s="7"/>
      <c r="H27" s="11" t="str">
        <f t="shared" si="0"/>
        <v>шт </v>
      </c>
      <c r="I27" s="14">
        <f t="shared" si="1"/>
        <v>100</v>
      </c>
      <c r="J27" s="9"/>
      <c r="K27" s="9">
        <f t="shared" si="2"/>
        <v>0</v>
      </c>
      <c r="L27" s="10"/>
    </row>
    <row r="28" spans="1:12" ht="217" x14ac:dyDescent="0.35">
      <c r="A28" s="11">
        <v>23</v>
      </c>
      <c r="B28" s="12" t="s">
        <v>30</v>
      </c>
      <c r="C28" s="13" t="s">
        <v>170</v>
      </c>
      <c r="D28" s="11" t="s">
        <v>307</v>
      </c>
      <c r="E28" s="11">
        <v>100</v>
      </c>
      <c r="F28" s="6"/>
      <c r="G28" s="7"/>
      <c r="H28" s="11" t="str">
        <f t="shared" si="0"/>
        <v>шт </v>
      </c>
      <c r="I28" s="14">
        <f t="shared" si="1"/>
        <v>100</v>
      </c>
      <c r="J28" s="9"/>
      <c r="K28" s="9">
        <f t="shared" si="2"/>
        <v>0</v>
      </c>
      <c r="L28" s="10"/>
    </row>
    <row r="29" spans="1:12" ht="232.5" x14ac:dyDescent="0.35">
      <c r="A29" s="11">
        <v>24</v>
      </c>
      <c r="B29" s="12" t="s">
        <v>31</v>
      </c>
      <c r="C29" s="13" t="s">
        <v>171</v>
      </c>
      <c r="D29" s="11" t="s">
        <v>308</v>
      </c>
      <c r="E29" s="11">
        <v>100</v>
      </c>
      <c r="F29" s="6"/>
      <c r="G29" s="7"/>
      <c r="H29" s="11" t="str">
        <f t="shared" si="0"/>
        <v> шт</v>
      </c>
      <c r="I29" s="14">
        <f t="shared" si="1"/>
        <v>100</v>
      </c>
      <c r="J29" s="9"/>
      <c r="K29" s="9">
        <f t="shared" si="2"/>
        <v>0</v>
      </c>
      <c r="L29" s="10"/>
    </row>
    <row r="30" spans="1:12" ht="232.5" x14ac:dyDescent="0.35">
      <c r="A30" s="11">
        <v>25</v>
      </c>
      <c r="B30" s="12" t="s">
        <v>32</v>
      </c>
      <c r="C30" s="13" t="s">
        <v>172</v>
      </c>
      <c r="D30" s="11" t="s">
        <v>308</v>
      </c>
      <c r="E30" s="11">
        <v>100</v>
      </c>
      <c r="F30" s="6"/>
      <c r="G30" s="7"/>
      <c r="H30" s="11" t="str">
        <f t="shared" si="0"/>
        <v> шт</v>
      </c>
      <c r="I30" s="14">
        <f t="shared" si="1"/>
        <v>100</v>
      </c>
      <c r="J30" s="9"/>
      <c r="K30" s="9">
        <f t="shared" si="2"/>
        <v>0</v>
      </c>
      <c r="L30" s="10"/>
    </row>
    <row r="31" spans="1:12" ht="155" x14ac:dyDescent="0.35">
      <c r="A31" s="11">
        <v>26</v>
      </c>
      <c r="B31" s="12" t="s">
        <v>33</v>
      </c>
      <c r="C31" s="13" t="s">
        <v>173</v>
      </c>
      <c r="D31" s="11" t="s">
        <v>307</v>
      </c>
      <c r="E31" s="11">
        <v>100</v>
      </c>
      <c r="F31" s="6"/>
      <c r="G31" s="7"/>
      <c r="H31" s="11" t="str">
        <f t="shared" si="0"/>
        <v>шт </v>
      </c>
      <c r="I31" s="14">
        <f t="shared" si="1"/>
        <v>100</v>
      </c>
      <c r="J31" s="9"/>
      <c r="K31" s="9">
        <f t="shared" si="2"/>
        <v>0</v>
      </c>
      <c r="L31" s="10"/>
    </row>
    <row r="32" spans="1:12" ht="139.5" x14ac:dyDescent="0.35">
      <c r="A32" s="11">
        <v>27</v>
      </c>
      <c r="B32" s="12" t="s">
        <v>34</v>
      </c>
      <c r="C32" s="13" t="s">
        <v>174</v>
      </c>
      <c r="D32" s="11" t="s">
        <v>308</v>
      </c>
      <c r="E32" s="11">
        <v>100</v>
      </c>
      <c r="F32" s="6"/>
      <c r="G32" s="7"/>
      <c r="H32" s="11" t="str">
        <f t="shared" si="0"/>
        <v> шт</v>
      </c>
      <c r="I32" s="14">
        <f t="shared" si="1"/>
        <v>100</v>
      </c>
      <c r="J32" s="9"/>
      <c r="K32" s="9">
        <f t="shared" si="2"/>
        <v>0</v>
      </c>
      <c r="L32" s="10"/>
    </row>
    <row r="33" spans="1:12" ht="170.5" x14ac:dyDescent="0.35">
      <c r="A33" s="11">
        <v>28</v>
      </c>
      <c r="B33" s="12" t="s">
        <v>35</v>
      </c>
      <c r="C33" s="13" t="s">
        <v>175</v>
      </c>
      <c r="D33" s="11" t="s">
        <v>307</v>
      </c>
      <c r="E33" s="11">
        <v>100</v>
      </c>
      <c r="F33" s="6"/>
      <c r="G33" s="7"/>
      <c r="H33" s="11" t="str">
        <f t="shared" si="0"/>
        <v>шт </v>
      </c>
      <c r="I33" s="14">
        <f t="shared" si="1"/>
        <v>100</v>
      </c>
      <c r="J33" s="9"/>
      <c r="K33" s="9">
        <f t="shared" si="2"/>
        <v>0</v>
      </c>
      <c r="L33" s="10"/>
    </row>
    <row r="34" spans="1:12" ht="139.5" x14ac:dyDescent="0.35">
      <c r="A34" s="11">
        <v>29</v>
      </c>
      <c r="B34" s="12" t="s">
        <v>36</v>
      </c>
      <c r="C34" s="13" t="s">
        <v>176</v>
      </c>
      <c r="D34" s="11" t="s">
        <v>307</v>
      </c>
      <c r="E34" s="11">
        <v>100</v>
      </c>
      <c r="F34" s="6"/>
      <c r="G34" s="7"/>
      <c r="H34" s="11" t="str">
        <f t="shared" si="0"/>
        <v>шт </v>
      </c>
      <c r="I34" s="14">
        <f t="shared" si="1"/>
        <v>100</v>
      </c>
      <c r="J34" s="9"/>
      <c r="K34" s="9">
        <f t="shared" si="2"/>
        <v>0</v>
      </c>
      <c r="L34" s="10"/>
    </row>
    <row r="35" spans="1:12" ht="139.5" x14ac:dyDescent="0.35">
      <c r="A35" s="11">
        <v>30</v>
      </c>
      <c r="B35" s="12" t="s">
        <v>37</v>
      </c>
      <c r="C35" s="13" t="s">
        <v>177</v>
      </c>
      <c r="D35" s="11" t="s">
        <v>309</v>
      </c>
      <c r="E35" s="11">
        <v>50</v>
      </c>
      <c r="F35" s="6"/>
      <c r="G35" s="7"/>
      <c r="H35" s="11" t="str">
        <f t="shared" si="0"/>
        <v>упак </v>
      </c>
      <c r="I35" s="14">
        <f t="shared" si="1"/>
        <v>50</v>
      </c>
      <c r="J35" s="9"/>
      <c r="K35" s="9">
        <f t="shared" si="2"/>
        <v>0</v>
      </c>
      <c r="L35" s="10"/>
    </row>
    <row r="36" spans="1:12" ht="139.5" x14ac:dyDescent="0.35">
      <c r="A36" s="11">
        <v>31</v>
      </c>
      <c r="B36" s="12" t="s">
        <v>38</v>
      </c>
      <c r="C36" s="13" t="s">
        <v>178</v>
      </c>
      <c r="D36" s="11" t="s">
        <v>309</v>
      </c>
      <c r="E36" s="11">
        <v>100</v>
      </c>
      <c r="F36" s="6"/>
      <c r="G36" s="7"/>
      <c r="H36" s="11" t="str">
        <f t="shared" si="0"/>
        <v>упак </v>
      </c>
      <c r="I36" s="14">
        <f t="shared" si="1"/>
        <v>100</v>
      </c>
      <c r="J36" s="9"/>
      <c r="K36" s="9">
        <f t="shared" si="2"/>
        <v>0</v>
      </c>
      <c r="L36" s="10"/>
    </row>
    <row r="37" spans="1:12" ht="124" x14ac:dyDescent="0.35">
      <c r="A37" s="11">
        <v>32</v>
      </c>
      <c r="B37" s="12" t="s">
        <v>39</v>
      </c>
      <c r="C37" s="13" t="s">
        <v>179</v>
      </c>
      <c r="D37" s="11" t="s">
        <v>309</v>
      </c>
      <c r="E37" s="11">
        <v>100</v>
      </c>
      <c r="F37" s="6"/>
      <c r="G37" s="7"/>
      <c r="H37" s="11" t="str">
        <f t="shared" si="0"/>
        <v>упак </v>
      </c>
      <c r="I37" s="14">
        <f t="shared" si="1"/>
        <v>100</v>
      </c>
      <c r="J37" s="9"/>
      <c r="K37" s="9">
        <f t="shared" si="2"/>
        <v>0</v>
      </c>
      <c r="L37" s="10"/>
    </row>
    <row r="38" spans="1:12" ht="186" x14ac:dyDescent="0.35">
      <c r="A38" s="11">
        <v>33</v>
      </c>
      <c r="B38" s="12" t="s">
        <v>40</v>
      </c>
      <c r="C38" s="13" t="s">
        <v>180</v>
      </c>
      <c r="D38" s="11" t="s">
        <v>307</v>
      </c>
      <c r="E38" s="11">
        <v>100</v>
      </c>
      <c r="F38" s="6"/>
      <c r="G38" s="7"/>
      <c r="H38" s="11" t="str">
        <f t="shared" si="0"/>
        <v>шт </v>
      </c>
      <c r="I38" s="14">
        <f t="shared" si="1"/>
        <v>100</v>
      </c>
      <c r="J38" s="9"/>
      <c r="K38" s="9">
        <f t="shared" si="2"/>
        <v>0</v>
      </c>
      <c r="L38" s="10"/>
    </row>
    <row r="39" spans="1:12" ht="186" x14ac:dyDescent="0.35">
      <c r="A39" s="11">
        <v>34</v>
      </c>
      <c r="B39" s="12" t="s">
        <v>41</v>
      </c>
      <c r="C39" s="13" t="s">
        <v>181</v>
      </c>
      <c r="D39" s="11" t="s">
        <v>308</v>
      </c>
      <c r="E39" s="11">
        <v>100</v>
      </c>
      <c r="F39" s="6"/>
      <c r="G39" s="7"/>
      <c r="H39" s="11" t="str">
        <f t="shared" si="0"/>
        <v> шт</v>
      </c>
      <c r="I39" s="14">
        <f t="shared" si="1"/>
        <v>100</v>
      </c>
      <c r="J39" s="9"/>
      <c r="K39" s="9">
        <f t="shared" si="2"/>
        <v>0</v>
      </c>
      <c r="L39" s="10"/>
    </row>
    <row r="40" spans="1:12" ht="186" x14ac:dyDescent="0.35">
      <c r="A40" s="11">
        <v>35</v>
      </c>
      <c r="B40" s="12" t="s">
        <v>42</v>
      </c>
      <c r="C40" s="13" t="s">
        <v>182</v>
      </c>
      <c r="D40" s="11" t="s">
        <v>307</v>
      </c>
      <c r="E40" s="11">
        <v>100</v>
      </c>
      <c r="F40" s="6"/>
      <c r="G40" s="7"/>
      <c r="H40" s="11" t="str">
        <f t="shared" si="0"/>
        <v>шт </v>
      </c>
      <c r="I40" s="14">
        <f t="shared" si="1"/>
        <v>100</v>
      </c>
      <c r="J40" s="9"/>
      <c r="K40" s="9">
        <f t="shared" si="2"/>
        <v>0</v>
      </c>
      <c r="L40" s="10"/>
    </row>
    <row r="41" spans="1:12" ht="186" x14ac:dyDescent="0.35">
      <c r="A41" s="11">
        <v>36</v>
      </c>
      <c r="B41" s="12" t="s">
        <v>43</v>
      </c>
      <c r="C41" s="13" t="s">
        <v>183</v>
      </c>
      <c r="D41" s="11" t="s">
        <v>307</v>
      </c>
      <c r="E41" s="11">
        <v>100</v>
      </c>
      <c r="F41" s="6"/>
      <c r="G41" s="7"/>
      <c r="H41" s="11" t="str">
        <f t="shared" si="0"/>
        <v>шт </v>
      </c>
      <c r="I41" s="14">
        <f t="shared" si="1"/>
        <v>100</v>
      </c>
      <c r="J41" s="9"/>
      <c r="K41" s="9">
        <f t="shared" si="2"/>
        <v>0</v>
      </c>
      <c r="L41" s="10"/>
    </row>
    <row r="42" spans="1:12" ht="186" x14ac:dyDescent="0.35">
      <c r="A42" s="11">
        <v>37</v>
      </c>
      <c r="B42" s="12" t="s">
        <v>44</v>
      </c>
      <c r="C42" s="13" t="s">
        <v>184</v>
      </c>
      <c r="D42" s="11" t="s">
        <v>307</v>
      </c>
      <c r="E42" s="11">
        <v>100</v>
      </c>
      <c r="F42" s="6"/>
      <c r="G42" s="7"/>
      <c r="H42" s="11" t="str">
        <f t="shared" si="0"/>
        <v>шт </v>
      </c>
      <c r="I42" s="14">
        <f t="shared" si="1"/>
        <v>100</v>
      </c>
      <c r="J42" s="9"/>
      <c r="K42" s="9">
        <f t="shared" si="2"/>
        <v>0</v>
      </c>
      <c r="L42" s="10"/>
    </row>
    <row r="43" spans="1:12" ht="186" x14ac:dyDescent="0.35">
      <c r="A43" s="11">
        <v>38</v>
      </c>
      <c r="B43" s="12" t="s">
        <v>45</v>
      </c>
      <c r="C43" s="13" t="s">
        <v>185</v>
      </c>
      <c r="D43" s="11" t="s">
        <v>307</v>
      </c>
      <c r="E43" s="11">
        <v>100</v>
      </c>
      <c r="F43" s="6"/>
      <c r="G43" s="7"/>
      <c r="H43" s="11" t="str">
        <f t="shared" si="0"/>
        <v>шт </v>
      </c>
      <c r="I43" s="14">
        <f t="shared" si="1"/>
        <v>100</v>
      </c>
      <c r="J43" s="9"/>
      <c r="K43" s="9">
        <f t="shared" si="2"/>
        <v>0</v>
      </c>
      <c r="L43" s="10"/>
    </row>
    <row r="44" spans="1:12" ht="201.5" x14ac:dyDescent="0.35">
      <c r="A44" s="11">
        <v>39</v>
      </c>
      <c r="B44" s="12" t="s">
        <v>46</v>
      </c>
      <c r="C44" s="13" t="s">
        <v>186</v>
      </c>
      <c r="D44" s="11" t="s">
        <v>307</v>
      </c>
      <c r="E44" s="11">
        <v>100</v>
      </c>
      <c r="F44" s="6"/>
      <c r="G44" s="7"/>
      <c r="H44" s="11" t="str">
        <f t="shared" si="0"/>
        <v>шт </v>
      </c>
      <c r="I44" s="14">
        <f t="shared" si="1"/>
        <v>100</v>
      </c>
      <c r="J44" s="9"/>
      <c r="K44" s="9">
        <f t="shared" si="2"/>
        <v>0</v>
      </c>
      <c r="L44" s="10"/>
    </row>
    <row r="45" spans="1:12" ht="201.5" x14ac:dyDescent="0.35">
      <c r="A45" s="11">
        <v>40</v>
      </c>
      <c r="B45" s="12" t="s">
        <v>47</v>
      </c>
      <c r="C45" s="13" t="s">
        <v>187</v>
      </c>
      <c r="D45" s="11" t="s">
        <v>307</v>
      </c>
      <c r="E45" s="11">
        <v>100</v>
      </c>
      <c r="F45" s="6"/>
      <c r="G45" s="7"/>
      <c r="H45" s="11" t="str">
        <f t="shared" si="0"/>
        <v>шт </v>
      </c>
      <c r="I45" s="14">
        <f t="shared" si="1"/>
        <v>100</v>
      </c>
      <c r="J45" s="9"/>
      <c r="K45" s="9">
        <f t="shared" si="2"/>
        <v>0</v>
      </c>
      <c r="L45" s="10"/>
    </row>
    <row r="46" spans="1:12" ht="201.5" x14ac:dyDescent="0.35">
      <c r="A46" s="11">
        <v>41</v>
      </c>
      <c r="B46" s="12" t="s">
        <v>48</v>
      </c>
      <c r="C46" s="13" t="s">
        <v>188</v>
      </c>
      <c r="D46" s="11" t="s">
        <v>307</v>
      </c>
      <c r="E46" s="11">
        <v>100</v>
      </c>
      <c r="F46" s="6"/>
      <c r="G46" s="7"/>
      <c r="H46" s="11" t="str">
        <f t="shared" si="0"/>
        <v>шт </v>
      </c>
      <c r="I46" s="14">
        <f t="shared" si="1"/>
        <v>100</v>
      </c>
      <c r="J46" s="9"/>
      <c r="K46" s="9">
        <f t="shared" si="2"/>
        <v>0</v>
      </c>
      <c r="L46" s="10"/>
    </row>
    <row r="47" spans="1:12" ht="201.5" x14ac:dyDescent="0.35">
      <c r="A47" s="11">
        <v>42</v>
      </c>
      <c r="B47" s="12" t="s">
        <v>49</v>
      </c>
      <c r="C47" s="13" t="s">
        <v>189</v>
      </c>
      <c r="D47" s="11" t="s">
        <v>307</v>
      </c>
      <c r="E47" s="11">
        <v>100</v>
      </c>
      <c r="F47" s="6"/>
      <c r="G47" s="7"/>
      <c r="H47" s="11" t="str">
        <f t="shared" si="0"/>
        <v>шт </v>
      </c>
      <c r="I47" s="14">
        <f t="shared" si="1"/>
        <v>100</v>
      </c>
      <c r="J47" s="9"/>
      <c r="K47" s="9">
        <f t="shared" si="2"/>
        <v>0</v>
      </c>
      <c r="L47" s="10"/>
    </row>
    <row r="48" spans="1:12" ht="170.5" x14ac:dyDescent="0.35">
      <c r="A48" s="11">
        <v>43</v>
      </c>
      <c r="B48" s="12" t="s">
        <v>50</v>
      </c>
      <c r="C48" s="13" t="s">
        <v>190</v>
      </c>
      <c r="D48" s="11" t="s">
        <v>308</v>
      </c>
      <c r="E48" s="11">
        <v>100</v>
      </c>
      <c r="F48" s="6"/>
      <c r="G48" s="7"/>
      <c r="H48" s="11" t="str">
        <f t="shared" si="0"/>
        <v> шт</v>
      </c>
      <c r="I48" s="14">
        <f t="shared" si="1"/>
        <v>100</v>
      </c>
      <c r="J48" s="9"/>
      <c r="K48" s="9">
        <f t="shared" si="2"/>
        <v>0</v>
      </c>
      <c r="L48" s="10"/>
    </row>
    <row r="49" spans="1:12" ht="155" x14ac:dyDescent="0.35">
      <c r="A49" s="11">
        <v>44</v>
      </c>
      <c r="B49" s="12" t="s">
        <v>51</v>
      </c>
      <c r="C49" s="13" t="s">
        <v>191</v>
      </c>
      <c r="D49" s="11" t="s">
        <v>308</v>
      </c>
      <c r="E49" s="11">
        <v>100</v>
      </c>
      <c r="F49" s="6"/>
      <c r="G49" s="7"/>
      <c r="H49" s="11" t="str">
        <f t="shared" si="0"/>
        <v> шт</v>
      </c>
      <c r="I49" s="14">
        <f t="shared" si="1"/>
        <v>100</v>
      </c>
      <c r="J49" s="9"/>
      <c r="K49" s="9">
        <f t="shared" si="2"/>
        <v>0</v>
      </c>
      <c r="L49" s="10"/>
    </row>
    <row r="50" spans="1:12" ht="217" x14ac:dyDescent="0.35">
      <c r="A50" s="11">
        <v>45</v>
      </c>
      <c r="B50" s="12" t="s">
        <v>52</v>
      </c>
      <c r="C50" s="13" t="s">
        <v>192</v>
      </c>
      <c r="D50" s="11" t="s">
        <v>309</v>
      </c>
      <c r="E50" s="11">
        <v>100</v>
      </c>
      <c r="F50" s="6"/>
      <c r="G50" s="7"/>
      <c r="H50" s="11" t="str">
        <f t="shared" si="0"/>
        <v>упак </v>
      </c>
      <c r="I50" s="14">
        <f t="shared" si="1"/>
        <v>100</v>
      </c>
      <c r="J50" s="9"/>
      <c r="K50" s="9">
        <f t="shared" si="2"/>
        <v>0</v>
      </c>
      <c r="L50" s="10"/>
    </row>
    <row r="51" spans="1:12" ht="217" x14ac:dyDescent="0.35">
      <c r="A51" s="11">
        <v>46</v>
      </c>
      <c r="B51" s="12" t="s">
        <v>53</v>
      </c>
      <c r="C51" s="13" t="s">
        <v>193</v>
      </c>
      <c r="D51" s="11" t="s">
        <v>309</v>
      </c>
      <c r="E51" s="11">
        <v>100</v>
      </c>
      <c r="F51" s="6"/>
      <c r="G51" s="7"/>
      <c r="H51" s="11" t="str">
        <f t="shared" si="0"/>
        <v>упак </v>
      </c>
      <c r="I51" s="14">
        <f t="shared" si="1"/>
        <v>100</v>
      </c>
      <c r="J51" s="9"/>
      <c r="K51" s="9">
        <f t="shared" si="2"/>
        <v>0</v>
      </c>
      <c r="L51" s="10"/>
    </row>
    <row r="52" spans="1:12" ht="217" x14ac:dyDescent="0.35">
      <c r="A52" s="11">
        <v>47</v>
      </c>
      <c r="B52" s="12" t="s">
        <v>54</v>
      </c>
      <c r="C52" s="13" t="s">
        <v>194</v>
      </c>
      <c r="D52" s="11" t="s">
        <v>309</v>
      </c>
      <c r="E52" s="11">
        <v>100</v>
      </c>
      <c r="F52" s="6"/>
      <c r="G52" s="7"/>
      <c r="H52" s="11" t="str">
        <f t="shared" si="0"/>
        <v>упак </v>
      </c>
      <c r="I52" s="14">
        <f t="shared" si="1"/>
        <v>100</v>
      </c>
      <c r="J52" s="9"/>
      <c r="K52" s="9">
        <f t="shared" si="2"/>
        <v>0</v>
      </c>
      <c r="L52" s="10"/>
    </row>
    <row r="53" spans="1:12" ht="217" x14ac:dyDescent="0.35">
      <c r="A53" s="11">
        <v>48</v>
      </c>
      <c r="B53" s="12" t="s">
        <v>54</v>
      </c>
      <c r="C53" s="13" t="s">
        <v>195</v>
      </c>
      <c r="D53" s="11" t="s">
        <v>310</v>
      </c>
      <c r="E53" s="11">
        <v>100</v>
      </c>
      <c r="F53" s="6"/>
      <c r="G53" s="7"/>
      <c r="H53" s="11" t="str">
        <f t="shared" si="0"/>
        <v> упак</v>
      </c>
      <c r="I53" s="14">
        <f t="shared" si="1"/>
        <v>100</v>
      </c>
      <c r="J53" s="9"/>
      <c r="K53" s="9">
        <f t="shared" si="2"/>
        <v>0</v>
      </c>
      <c r="L53" s="10"/>
    </row>
    <row r="54" spans="1:12" ht="217" x14ac:dyDescent="0.35">
      <c r="A54" s="11">
        <v>49</v>
      </c>
      <c r="B54" s="12" t="s">
        <v>53</v>
      </c>
      <c r="C54" s="13" t="s">
        <v>196</v>
      </c>
      <c r="D54" s="11" t="s">
        <v>309</v>
      </c>
      <c r="E54" s="11">
        <v>100</v>
      </c>
      <c r="F54" s="6"/>
      <c r="G54" s="7"/>
      <c r="H54" s="11" t="str">
        <f t="shared" si="0"/>
        <v>упак </v>
      </c>
      <c r="I54" s="14">
        <f t="shared" si="1"/>
        <v>100</v>
      </c>
      <c r="J54" s="9"/>
      <c r="K54" s="9">
        <f t="shared" si="2"/>
        <v>0</v>
      </c>
      <c r="L54" s="10"/>
    </row>
    <row r="55" spans="1:12" ht="217" x14ac:dyDescent="0.35">
      <c r="A55" s="11">
        <v>50</v>
      </c>
      <c r="B55" s="12" t="s">
        <v>55</v>
      </c>
      <c r="C55" s="13" t="s">
        <v>197</v>
      </c>
      <c r="D55" s="11" t="s">
        <v>309</v>
      </c>
      <c r="E55" s="11">
        <v>100</v>
      </c>
      <c r="F55" s="6"/>
      <c r="G55" s="7"/>
      <c r="H55" s="11" t="str">
        <f t="shared" si="0"/>
        <v>упак </v>
      </c>
      <c r="I55" s="14">
        <f t="shared" si="1"/>
        <v>100</v>
      </c>
      <c r="J55" s="9"/>
      <c r="K55" s="9">
        <f t="shared" si="2"/>
        <v>0</v>
      </c>
      <c r="L55" s="10"/>
    </row>
    <row r="56" spans="1:12" ht="217" x14ac:dyDescent="0.35">
      <c r="A56" s="11">
        <v>51</v>
      </c>
      <c r="B56" s="12" t="s">
        <v>54</v>
      </c>
      <c r="C56" s="13" t="s">
        <v>198</v>
      </c>
      <c r="D56" s="11" t="s">
        <v>310</v>
      </c>
      <c r="E56" s="11">
        <v>70</v>
      </c>
      <c r="F56" s="6"/>
      <c r="G56" s="7"/>
      <c r="H56" s="11" t="str">
        <f t="shared" si="0"/>
        <v> упак</v>
      </c>
      <c r="I56" s="14">
        <f t="shared" si="1"/>
        <v>70</v>
      </c>
      <c r="J56" s="9"/>
      <c r="K56" s="9">
        <f t="shared" si="2"/>
        <v>0</v>
      </c>
      <c r="L56" s="10"/>
    </row>
    <row r="57" spans="1:12" ht="217" x14ac:dyDescent="0.35">
      <c r="A57" s="11">
        <v>52</v>
      </c>
      <c r="B57" s="12" t="s">
        <v>56</v>
      </c>
      <c r="C57" s="13" t="s">
        <v>199</v>
      </c>
      <c r="D57" s="11" t="s">
        <v>310</v>
      </c>
      <c r="E57" s="11">
        <v>100</v>
      </c>
      <c r="F57" s="6"/>
      <c r="G57" s="7"/>
      <c r="H57" s="11" t="str">
        <f t="shared" si="0"/>
        <v> упак</v>
      </c>
      <c r="I57" s="14">
        <f t="shared" si="1"/>
        <v>100</v>
      </c>
      <c r="J57" s="9"/>
      <c r="K57" s="9">
        <f t="shared" si="2"/>
        <v>0</v>
      </c>
      <c r="L57" s="10"/>
    </row>
    <row r="58" spans="1:12" ht="217" x14ac:dyDescent="0.35">
      <c r="A58" s="11">
        <v>53</v>
      </c>
      <c r="B58" s="12" t="s">
        <v>57</v>
      </c>
      <c r="C58" s="13" t="s">
        <v>200</v>
      </c>
      <c r="D58" s="11" t="s">
        <v>310</v>
      </c>
      <c r="E58" s="11">
        <v>100</v>
      </c>
      <c r="F58" s="6"/>
      <c r="G58" s="7"/>
      <c r="H58" s="11" t="str">
        <f t="shared" si="0"/>
        <v> упак</v>
      </c>
      <c r="I58" s="14">
        <f t="shared" si="1"/>
        <v>100</v>
      </c>
      <c r="J58" s="9"/>
      <c r="K58" s="9">
        <f t="shared" si="2"/>
        <v>0</v>
      </c>
      <c r="L58" s="10"/>
    </row>
    <row r="59" spans="1:12" ht="217" x14ac:dyDescent="0.35">
      <c r="A59" s="11">
        <v>54</v>
      </c>
      <c r="B59" s="12" t="s">
        <v>58</v>
      </c>
      <c r="C59" s="13" t="s">
        <v>201</v>
      </c>
      <c r="D59" s="11" t="s">
        <v>310</v>
      </c>
      <c r="E59" s="11">
        <v>100</v>
      </c>
      <c r="F59" s="6"/>
      <c r="G59" s="7"/>
      <c r="H59" s="11" t="str">
        <f t="shared" si="0"/>
        <v> упак</v>
      </c>
      <c r="I59" s="14">
        <f t="shared" si="1"/>
        <v>100</v>
      </c>
      <c r="J59" s="9"/>
      <c r="K59" s="9">
        <f t="shared" si="2"/>
        <v>0</v>
      </c>
      <c r="L59" s="10"/>
    </row>
    <row r="60" spans="1:12" ht="217" x14ac:dyDescent="0.35">
      <c r="A60" s="11">
        <v>55</v>
      </c>
      <c r="B60" s="12" t="s">
        <v>57</v>
      </c>
      <c r="C60" s="13" t="s">
        <v>202</v>
      </c>
      <c r="D60" s="11" t="s">
        <v>309</v>
      </c>
      <c r="E60" s="11">
        <v>100</v>
      </c>
      <c r="F60" s="6"/>
      <c r="G60" s="7"/>
      <c r="H60" s="11" t="str">
        <f t="shared" si="0"/>
        <v>упак </v>
      </c>
      <c r="I60" s="14">
        <f t="shared" si="1"/>
        <v>100</v>
      </c>
      <c r="J60" s="9"/>
      <c r="K60" s="9">
        <f t="shared" si="2"/>
        <v>0</v>
      </c>
      <c r="L60" s="10"/>
    </row>
    <row r="61" spans="1:12" ht="217" x14ac:dyDescent="0.35">
      <c r="A61" s="11">
        <v>56</v>
      </c>
      <c r="B61" s="12" t="s">
        <v>57</v>
      </c>
      <c r="C61" s="13" t="s">
        <v>203</v>
      </c>
      <c r="D61" s="11" t="s">
        <v>310</v>
      </c>
      <c r="E61" s="11">
        <v>100</v>
      </c>
      <c r="F61" s="6"/>
      <c r="G61" s="7"/>
      <c r="H61" s="11" t="str">
        <f t="shared" si="0"/>
        <v> упак</v>
      </c>
      <c r="I61" s="14">
        <f t="shared" si="1"/>
        <v>100</v>
      </c>
      <c r="J61" s="9"/>
      <c r="K61" s="9">
        <f t="shared" si="2"/>
        <v>0</v>
      </c>
      <c r="L61" s="10"/>
    </row>
    <row r="62" spans="1:12" ht="217" x14ac:dyDescent="0.35">
      <c r="A62" s="11">
        <v>57</v>
      </c>
      <c r="B62" s="12" t="s">
        <v>59</v>
      </c>
      <c r="C62" s="13" t="s">
        <v>204</v>
      </c>
      <c r="D62" s="11" t="s">
        <v>310</v>
      </c>
      <c r="E62" s="11">
        <v>100</v>
      </c>
      <c r="F62" s="6"/>
      <c r="G62" s="7"/>
      <c r="H62" s="11" t="str">
        <f t="shared" si="0"/>
        <v> упак</v>
      </c>
      <c r="I62" s="14">
        <f t="shared" si="1"/>
        <v>100</v>
      </c>
      <c r="J62" s="9"/>
      <c r="K62" s="9">
        <f t="shared" si="2"/>
        <v>0</v>
      </c>
      <c r="L62" s="10"/>
    </row>
    <row r="63" spans="1:12" ht="217" x14ac:dyDescent="0.35">
      <c r="A63" s="11">
        <v>58</v>
      </c>
      <c r="B63" s="12" t="s">
        <v>60</v>
      </c>
      <c r="C63" s="13" t="s">
        <v>205</v>
      </c>
      <c r="D63" s="11" t="s">
        <v>309</v>
      </c>
      <c r="E63" s="11">
        <v>100</v>
      </c>
      <c r="F63" s="6"/>
      <c r="G63" s="7"/>
      <c r="H63" s="11" t="str">
        <f t="shared" si="0"/>
        <v>упак </v>
      </c>
      <c r="I63" s="14">
        <f t="shared" si="1"/>
        <v>100</v>
      </c>
      <c r="J63" s="9"/>
      <c r="K63" s="9">
        <f t="shared" si="2"/>
        <v>0</v>
      </c>
      <c r="L63" s="10"/>
    </row>
    <row r="64" spans="1:12" ht="186" x14ac:dyDescent="0.35">
      <c r="A64" s="11">
        <v>59</v>
      </c>
      <c r="B64" s="12" t="s">
        <v>61</v>
      </c>
      <c r="C64" s="13" t="s">
        <v>206</v>
      </c>
      <c r="D64" s="11" t="s">
        <v>309</v>
      </c>
      <c r="E64" s="11">
        <v>100</v>
      </c>
      <c r="F64" s="6"/>
      <c r="G64" s="7"/>
      <c r="H64" s="11" t="str">
        <f t="shared" si="0"/>
        <v>упак </v>
      </c>
      <c r="I64" s="14">
        <f t="shared" si="1"/>
        <v>100</v>
      </c>
      <c r="J64" s="9"/>
      <c r="K64" s="9">
        <f t="shared" si="2"/>
        <v>0</v>
      </c>
      <c r="L64" s="10"/>
    </row>
    <row r="65" spans="1:12" ht="170.5" x14ac:dyDescent="0.35">
      <c r="A65" s="11">
        <v>60</v>
      </c>
      <c r="B65" s="12" t="s">
        <v>62</v>
      </c>
      <c r="C65" s="13" t="s">
        <v>207</v>
      </c>
      <c r="D65" s="11" t="s">
        <v>309</v>
      </c>
      <c r="E65" s="11">
        <v>100</v>
      </c>
      <c r="F65" s="6"/>
      <c r="G65" s="7"/>
      <c r="H65" s="11" t="str">
        <f t="shared" si="0"/>
        <v>упак </v>
      </c>
      <c r="I65" s="14">
        <f t="shared" si="1"/>
        <v>100</v>
      </c>
      <c r="J65" s="9"/>
      <c r="K65" s="9">
        <f t="shared" si="2"/>
        <v>0</v>
      </c>
      <c r="L65" s="10"/>
    </row>
    <row r="66" spans="1:12" ht="170.5" x14ac:dyDescent="0.35">
      <c r="A66" s="11">
        <v>61</v>
      </c>
      <c r="B66" s="12" t="s">
        <v>63</v>
      </c>
      <c r="C66" s="13" t="s">
        <v>208</v>
      </c>
      <c r="D66" s="11" t="s">
        <v>309</v>
      </c>
      <c r="E66" s="11">
        <v>100</v>
      </c>
      <c r="F66" s="6"/>
      <c r="G66" s="7"/>
      <c r="H66" s="11" t="str">
        <f t="shared" si="0"/>
        <v>упак </v>
      </c>
      <c r="I66" s="14">
        <f t="shared" si="1"/>
        <v>100</v>
      </c>
      <c r="J66" s="9"/>
      <c r="K66" s="9">
        <f t="shared" si="2"/>
        <v>0</v>
      </c>
      <c r="L66" s="10"/>
    </row>
    <row r="67" spans="1:12" ht="217" x14ac:dyDescent="0.35">
      <c r="A67" s="11">
        <v>62</v>
      </c>
      <c r="B67" s="12" t="s">
        <v>64</v>
      </c>
      <c r="C67" s="13" t="s">
        <v>209</v>
      </c>
      <c r="D67" s="11" t="s">
        <v>309</v>
      </c>
      <c r="E67" s="11">
        <v>100</v>
      </c>
      <c r="F67" s="6"/>
      <c r="G67" s="7"/>
      <c r="H67" s="11" t="str">
        <f t="shared" si="0"/>
        <v>упак </v>
      </c>
      <c r="I67" s="14">
        <f t="shared" si="1"/>
        <v>100</v>
      </c>
      <c r="J67" s="9"/>
      <c r="K67" s="9">
        <f t="shared" si="2"/>
        <v>0</v>
      </c>
      <c r="L67" s="10"/>
    </row>
    <row r="68" spans="1:12" ht="217" x14ac:dyDescent="0.35">
      <c r="A68" s="11">
        <v>63</v>
      </c>
      <c r="B68" s="12" t="s">
        <v>65</v>
      </c>
      <c r="C68" s="13" t="s">
        <v>210</v>
      </c>
      <c r="D68" s="11" t="s">
        <v>309</v>
      </c>
      <c r="E68" s="11">
        <v>100</v>
      </c>
      <c r="F68" s="6"/>
      <c r="G68" s="7"/>
      <c r="H68" s="11" t="str">
        <f t="shared" si="0"/>
        <v>упак </v>
      </c>
      <c r="I68" s="14">
        <f t="shared" si="1"/>
        <v>100</v>
      </c>
      <c r="J68" s="9"/>
      <c r="K68" s="9">
        <f t="shared" si="2"/>
        <v>0</v>
      </c>
      <c r="L68" s="10"/>
    </row>
    <row r="69" spans="1:12" ht="217" x14ac:dyDescent="0.35">
      <c r="A69" s="11">
        <v>64</v>
      </c>
      <c r="B69" s="12" t="s">
        <v>66</v>
      </c>
      <c r="C69" s="13" t="s">
        <v>211</v>
      </c>
      <c r="D69" s="11" t="s">
        <v>309</v>
      </c>
      <c r="E69" s="11">
        <v>100</v>
      </c>
      <c r="F69" s="6"/>
      <c r="G69" s="7"/>
      <c r="H69" s="11" t="str">
        <f t="shared" si="0"/>
        <v>упак </v>
      </c>
      <c r="I69" s="14">
        <f t="shared" si="1"/>
        <v>100</v>
      </c>
      <c r="J69" s="9"/>
      <c r="K69" s="9">
        <f t="shared" si="2"/>
        <v>0</v>
      </c>
      <c r="L69" s="10"/>
    </row>
    <row r="70" spans="1:12" ht="217" x14ac:dyDescent="0.35">
      <c r="A70" s="11">
        <v>65</v>
      </c>
      <c r="B70" s="12" t="s">
        <v>67</v>
      </c>
      <c r="C70" s="13" t="s">
        <v>212</v>
      </c>
      <c r="D70" s="11" t="s">
        <v>309</v>
      </c>
      <c r="E70" s="11">
        <v>100</v>
      </c>
      <c r="F70" s="6"/>
      <c r="G70" s="7"/>
      <c r="H70" s="11" t="str">
        <f t="shared" si="0"/>
        <v>упак </v>
      </c>
      <c r="I70" s="14">
        <f t="shared" si="1"/>
        <v>100</v>
      </c>
      <c r="J70" s="9"/>
      <c r="K70" s="9">
        <f t="shared" si="2"/>
        <v>0</v>
      </c>
      <c r="L70" s="10"/>
    </row>
    <row r="71" spans="1:12" ht="217" x14ac:dyDescent="0.35">
      <c r="A71" s="11">
        <v>66</v>
      </c>
      <c r="B71" s="12" t="s">
        <v>68</v>
      </c>
      <c r="C71" s="13" t="s">
        <v>213</v>
      </c>
      <c r="D71" s="11" t="s">
        <v>309</v>
      </c>
      <c r="E71" s="11">
        <v>100</v>
      </c>
      <c r="F71" s="6"/>
      <c r="G71" s="7"/>
      <c r="H71" s="11" t="str">
        <f t="shared" ref="H71:H134" si="3">D71</f>
        <v>упак </v>
      </c>
      <c r="I71" s="14">
        <f t="shared" ref="I71:I134" si="4">E71</f>
        <v>100</v>
      </c>
      <c r="J71" s="9"/>
      <c r="K71" s="9">
        <f t="shared" ref="K71:K134" si="5">J71*I71</f>
        <v>0</v>
      </c>
      <c r="L71" s="10"/>
    </row>
    <row r="72" spans="1:12" ht="217" x14ac:dyDescent="0.35">
      <c r="A72" s="11">
        <v>67</v>
      </c>
      <c r="B72" s="12" t="s">
        <v>69</v>
      </c>
      <c r="C72" s="13" t="s">
        <v>214</v>
      </c>
      <c r="D72" s="11" t="s">
        <v>309</v>
      </c>
      <c r="E72" s="11">
        <v>100</v>
      </c>
      <c r="F72" s="6"/>
      <c r="G72" s="7"/>
      <c r="H72" s="11" t="str">
        <f t="shared" si="3"/>
        <v>упак </v>
      </c>
      <c r="I72" s="14">
        <f t="shared" si="4"/>
        <v>100</v>
      </c>
      <c r="J72" s="9"/>
      <c r="K72" s="9">
        <f t="shared" si="5"/>
        <v>0</v>
      </c>
      <c r="L72" s="10"/>
    </row>
    <row r="73" spans="1:12" ht="217" x14ac:dyDescent="0.35">
      <c r="A73" s="11">
        <v>68</v>
      </c>
      <c r="B73" s="12" t="s">
        <v>69</v>
      </c>
      <c r="C73" s="13" t="s">
        <v>215</v>
      </c>
      <c r="D73" s="11" t="s">
        <v>309</v>
      </c>
      <c r="E73" s="11">
        <v>100</v>
      </c>
      <c r="F73" s="6"/>
      <c r="G73" s="7"/>
      <c r="H73" s="11" t="str">
        <f t="shared" si="3"/>
        <v>упак </v>
      </c>
      <c r="I73" s="14">
        <f t="shared" si="4"/>
        <v>100</v>
      </c>
      <c r="J73" s="9"/>
      <c r="K73" s="9">
        <f t="shared" si="5"/>
        <v>0</v>
      </c>
      <c r="L73" s="10"/>
    </row>
    <row r="74" spans="1:12" ht="217" x14ac:dyDescent="0.35">
      <c r="A74" s="11">
        <v>69</v>
      </c>
      <c r="B74" s="12" t="s">
        <v>70</v>
      </c>
      <c r="C74" s="13" t="s">
        <v>216</v>
      </c>
      <c r="D74" s="11" t="s">
        <v>309</v>
      </c>
      <c r="E74" s="11">
        <v>100</v>
      </c>
      <c r="F74" s="6"/>
      <c r="G74" s="7"/>
      <c r="H74" s="11" t="str">
        <f t="shared" si="3"/>
        <v>упак </v>
      </c>
      <c r="I74" s="14">
        <f t="shared" si="4"/>
        <v>100</v>
      </c>
      <c r="J74" s="9"/>
      <c r="K74" s="9">
        <f t="shared" si="5"/>
        <v>0</v>
      </c>
      <c r="L74" s="10"/>
    </row>
    <row r="75" spans="1:12" ht="217" x14ac:dyDescent="0.35">
      <c r="A75" s="11">
        <v>70</v>
      </c>
      <c r="B75" s="12" t="s">
        <v>70</v>
      </c>
      <c r="C75" s="13" t="s">
        <v>217</v>
      </c>
      <c r="D75" s="11" t="s">
        <v>309</v>
      </c>
      <c r="E75" s="11">
        <v>100</v>
      </c>
      <c r="F75" s="6"/>
      <c r="G75" s="7"/>
      <c r="H75" s="11" t="str">
        <f t="shared" si="3"/>
        <v>упак </v>
      </c>
      <c r="I75" s="14">
        <f t="shared" si="4"/>
        <v>100</v>
      </c>
      <c r="J75" s="9"/>
      <c r="K75" s="9">
        <f t="shared" si="5"/>
        <v>0</v>
      </c>
      <c r="L75" s="10"/>
    </row>
    <row r="76" spans="1:12" ht="217" x14ac:dyDescent="0.35">
      <c r="A76" s="11">
        <v>71</v>
      </c>
      <c r="B76" s="12" t="s">
        <v>71</v>
      </c>
      <c r="C76" s="13" t="s">
        <v>218</v>
      </c>
      <c r="D76" s="11" t="s">
        <v>309</v>
      </c>
      <c r="E76" s="11">
        <v>100</v>
      </c>
      <c r="F76" s="6"/>
      <c r="G76" s="7"/>
      <c r="H76" s="11" t="str">
        <f t="shared" si="3"/>
        <v>упак </v>
      </c>
      <c r="I76" s="14">
        <f t="shared" si="4"/>
        <v>100</v>
      </c>
      <c r="J76" s="9"/>
      <c r="K76" s="9">
        <f t="shared" si="5"/>
        <v>0</v>
      </c>
      <c r="L76" s="10"/>
    </row>
    <row r="77" spans="1:12" ht="217" x14ac:dyDescent="0.35">
      <c r="A77" s="11">
        <v>72</v>
      </c>
      <c r="B77" s="12" t="s">
        <v>72</v>
      </c>
      <c r="C77" s="13" t="s">
        <v>219</v>
      </c>
      <c r="D77" s="11" t="s">
        <v>309</v>
      </c>
      <c r="E77" s="11">
        <v>100</v>
      </c>
      <c r="F77" s="6"/>
      <c r="G77" s="7"/>
      <c r="H77" s="11" t="str">
        <f t="shared" si="3"/>
        <v>упак </v>
      </c>
      <c r="I77" s="14">
        <f t="shared" si="4"/>
        <v>100</v>
      </c>
      <c r="J77" s="9"/>
      <c r="K77" s="9">
        <f t="shared" si="5"/>
        <v>0</v>
      </c>
      <c r="L77" s="10"/>
    </row>
    <row r="78" spans="1:12" ht="217" x14ac:dyDescent="0.35">
      <c r="A78" s="11">
        <v>73</v>
      </c>
      <c r="B78" s="12" t="s">
        <v>73</v>
      </c>
      <c r="C78" s="13" t="s">
        <v>220</v>
      </c>
      <c r="D78" s="11" t="s">
        <v>309</v>
      </c>
      <c r="E78" s="11">
        <v>100</v>
      </c>
      <c r="F78" s="6"/>
      <c r="G78" s="7"/>
      <c r="H78" s="11" t="str">
        <f t="shared" si="3"/>
        <v>упак </v>
      </c>
      <c r="I78" s="14">
        <f t="shared" si="4"/>
        <v>100</v>
      </c>
      <c r="J78" s="9"/>
      <c r="K78" s="9">
        <f t="shared" si="5"/>
        <v>0</v>
      </c>
      <c r="L78" s="10"/>
    </row>
    <row r="79" spans="1:12" ht="232.5" x14ac:dyDescent="0.35">
      <c r="A79" s="11">
        <v>74</v>
      </c>
      <c r="B79" s="12" t="s">
        <v>74</v>
      </c>
      <c r="C79" s="13" t="s">
        <v>221</v>
      </c>
      <c r="D79" s="11" t="s">
        <v>309</v>
      </c>
      <c r="E79" s="11">
        <v>100</v>
      </c>
      <c r="F79" s="6"/>
      <c r="G79" s="7"/>
      <c r="H79" s="11" t="str">
        <f t="shared" si="3"/>
        <v>упак </v>
      </c>
      <c r="I79" s="14">
        <f t="shared" si="4"/>
        <v>100</v>
      </c>
      <c r="J79" s="9"/>
      <c r="K79" s="9">
        <f t="shared" si="5"/>
        <v>0</v>
      </c>
      <c r="L79" s="10"/>
    </row>
    <row r="80" spans="1:12" ht="232.5" x14ac:dyDescent="0.35">
      <c r="A80" s="11">
        <v>75</v>
      </c>
      <c r="B80" s="12" t="s">
        <v>75</v>
      </c>
      <c r="C80" s="13" t="s">
        <v>222</v>
      </c>
      <c r="D80" s="11" t="s">
        <v>309</v>
      </c>
      <c r="E80" s="11">
        <v>100</v>
      </c>
      <c r="F80" s="6"/>
      <c r="G80" s="7"/>
      <c r="H80" s="11" t="str">
        <f t="shared" si="3"/>
        <v>упак </v>
      </c>
      <c r="I80" s="14">
        <f t="shared" si="4"/>
        <v>100</v>
      </c>
      <c r="J80" s="9"/>
      <c r="K80" s="9">
        <f t="shared" si="5"/>
        <v>0</v>
      </c>
      <c r="L80" s="10"/>
    </row>
    <row r="81" spans="1:12" ht="232.5" x14ac:dyDescent="0.35">
      <c r="A81" s="11">
        <v>76</v>
      </c>
      <c r="B81" s="12" t="s">
        <v>75</v>
      </c>
      <c r="C81" s="13" t="s">
        <v>223</v>
      </c>
      <c r="D81" s="11" t="s">
        <v>309</v>
      </c>
      <c r="E81" s="11">
        <v>100</v>
      </c>
      <c r="F81" s="6"/>
      <c r="G81" s="7"/>
      <c r="H81" s="11" t="str">
        <f t="shared" si="3"/>
        <v>упак </v>
      </c>
      <c r="I81" s="14">
        <f t="shared" si="4"/>
        <v>100</v>
      </c>
      <c r="J81" s="9"/>
      <c r="K81" s="9">
        <f t="shared" si="5"/>
        <v>0</v>
      </c>
      <c r="L81" s="10"/>
    </row>
    <row r="82" spans="1:12" ht="232.5" x14ac:dyDescent="0.35">
      <c r="A82" s="11">
        <v>77</v>
      </c>
      <c r="B82" s="12" t="s">
        <v>76</v>
      </c>
      <c r="C82" s="13" t="s">
        <v>224</v>
      </c>
      <c r="D82" s="11" t="s">
        <v>309</v>
      </c>
      <c r="E82" s="11">
        <v>100</v>
      </c>
      <c r="F82" s="6"/>
      <c r="G82" s="7"/>
      <c r="H82" s="11" t="str">
        <f t="shared" si="3"/>
        <v>упак </v>
      </c>
      <c r="I82" s="14">
        <f t="shared" si="4"/>
        <v>100</v>
      </c>
      <c r="J82" s="9"/>
      <c r="K82" s="9">
        <f t="shared" si="5"/>
        <v>0</v>
      </c>
      <c r="L82" s="10"/>
    </row>
    <row r="83" spans="1:12" ht="232.5" x14ac:dyDescent="0.35">
      <c r="A83" s="11">
        <v>78</v>
      </c>
      <c r="B83" s="12" t="s">
        <v>77</v>
      </c>
      <c r="C83" s="13" t="s">
        <v>225</v>
      </c>
      <c r="D83" s="11" t="s">
        <v>309</v>
      </c>
      <c r="E83" s="11">
        <v>50</v>
      </c>
      <c r="F83" s="6"/>
      <c r="G83" s="7"/>
      <c r="H83" s="11" t="str">
        <f t="shared" si="3"/>
        <v>упак </v>
      </c>
      <c r="I83" s="14">
        <f t="shared" si="4"/>
        <v>50</v>
      </c>
      <c r="J83" s="9"/>
      <c r="K83" s="9">
        <f t="shared" si="5"/>
        <v>0</v>
      </c>
      <c r="L83" s="10"/>
    </row>
    <row r="84" spans="1:12" ht="217" x14ac:dyDescent="0.35">
      <c r="A84" s="11">
        <v>79</v>
      </c>
      <c r="B84" s="12" t="s">
        <v>77</v>
      </c>
      <c r="C84" s="13" t="s">
        <v>226</v>
      </c>
      <c r="D84" s="11" t="s">
        <v>309</v>
      </c>
      <c r="E84" s="11">
        <v>100</v>
      </c>
      <c r="F84" s="6"/>
      <c r="G84" s="7"/>
      <c r="H84" s="11" t="str">
        <f t="shared" si="3"/>
        <v>упак </v>
      </c>
      <c r="I84" s="14">
        <f t="shared" si="4"/>
        <v>100</v>
      </c>
      <c r="J84" s="9"/>
      <c r="K84" s="9">
        <f t="shared" si="5"/>
        <v>0</v>
      </c>
      <c r="L84" s="10"/>
    </row>
    <row r="85" spans="1:12" ht="217" x14ac:dyDescent="0.35">
      <c r="A85" s="11">
        <v>80</v>
      </c>
      <c r="B85" s="12" t="s">
        <v>78</v>
      </c>
      <c r="C85" s="13" t="s">
        <v>227</v>
      </c>
      <c r="D85" s="11" t="s">
        <v>309</v>
      </c>
      <c r="E85" s="11">
        <v>100</v>
      </c>
      <c r="F85" s="6"/>
      <c r="G85" s="7"/>
      <c r="H85" s="11" t="str">
        <f t="shared" si="3"/>
        <v>упак </v>
      </c>
      <c r="I85" s="14">
        <f t="shared" si="4"/>
        <v>100</v>
      </c>
      <c r="J85" s="9"/>
      <c r="K85" s="9">
        <f t="shared" si="5"/>
        <v>0</v>
      </c>
      <c r="L85" s="10"/>
    </row>
    <row r="86" spans="1:12" ht="217" x14ac:dyDescent="0.35">
      <c r="A86" s="11">
        <v>81</v>
      </c>
      <c r="B86" s="12" t="s">
        <v>79</v>
      </c>
      <c r="C86" s="13" t="s">
        <v>228</v>
      </c>
      <c r="D86" s="11" t="s">
        <v>309</v>
      </c>
      <c r="E86" s="11">
        <v>100</v>
      </c>
      <c r="F86" s="6"/>
      <c r="G86" s="7"/>
      <c r="H86" s="11" t="str">
        <f t="shared" si="3"/>
        <v>упак </v>
      </c>
      <c r="I86" s="14">
        <f t="shared" si="4"/>
        <v>100</v>
      </c>
      <c r="J86" s="9"/>
      <c r="K86" s="9">
        <f t="shared" si="5"/>
        <v>0</v>
      </c>
      <c r="L86" s="10"/>
    </row>
    <row r="87" spans="1:12" ht="232.5" x14ac:dyDescent="0.35">
      <c r="A87" s="11">
        <v>82</v>
      </c>
      <c r="B87" s="12" t="s">
        <v>77</v>
      </c>
      <c r="C87" s="13" t="s">
        <v>229</v>
      </c>
      <c r="D87" s="11" t="s">
        <v>309</v>
      </c>
      <c r="E87" s="11">
        <v>100</v>
      </c>
      <c r="F87" s="6"/>
      <c r="G87" s="7"/>
      <c r="H87" s="11" t="str">
        <f t="shared" si="3"/>
        <v>упак </v>
      </c>
      <c r="I87" s="14">
        <f t="shared" si="4"/>
        <v>100</v>
      </c>
      <c r="J87" s="9"/>
      <c r="K87" s="9">
        <f t="shared" si="5"/>
        <v>0</v>
      </c>
      <c r="L87" s="10"/>
    </row>
    <row r="88" spans="1:12" ht="217" x14ac:dyDescent="0.35">
      <c r="A88" s="11">
        <v>83</v>
      </c>
      <c r="B88" s="12" t="s">
        <v>79</v>
      </c>
      <c r="C88" s="13" t="s">
        <v>228</v>
      </c>
      <c r="D88" s="11" t="s">
        <v>309</v>
      </c>
      <c r="E88" s="11">
        <v>100</v>
      </c>
      <c r="F88" s="6"/>
      <c r="G88" s="7"/>
      <c r="H88" s="11" t="str">
        <f t="shared" si="3"/>
        <v>упак </v>
      </c>
      <c r="I88" s="14">
        <f t="shared" si="4"/>
        <v>100</v>
      </c>
      <c r="J88" s="9"/>
      <c r="K88" s="9">
        <f t="shared" si="5"/>
        <v>0</v>
      </c>
      <c r="L88" s="10"/>
    </row>
    <row r="89" spans="1:12" ht="124" x14ac:dyDescent="0.35">
      <c r="A89" s="11">
        <v>84</v>
      </c>
      <c r="B89" s="12" t="s">
        <v>80</v>
      </c>
      <c r="C89" s="13" t="s">
        <v>230</v>
      </c>
      <c r="D89" s="11" t="s">
        <v>309</v>
      </c>
      <c r="E89" s="11">
        <v>100</v>
      </c>
      <c r="F89" s="6"/>
      <c r="G89" s="7"/>
      <c r="H89" s="11" t="str">
        <f t="shared" si="3"/>
        <v>упак </v>
      </c>
      <c r="I89" s="14">
        <f t="shared" si="4"/>
        <v>100</v>
      </c>
      <c r="J89" s="9"/>
      <c r="K89" s="9">
        <f t="shared" si="5"/>
        <v>0</v>
      </c>
      <c r="L89" s="10"/>
    </row>
    <row r="90" spans="1:12" ht="124" x14ac:dyDescent="0.35">
      <c r="A90" s="11">
        <v>85</v>
      </c>
      <c r="B90" s="12" t="s">
        <v>81</v>
      </c>
      <c r="C90" s="13" t="s">
        <v>231</v>
      </c>
      <c r="D90" s="11" t="s">
        <v>309</v>
      </c>
      <c r="E90" s="11">
        <v>100</v>
      </c>
      <c r="F90" s="6"/>
      <c r="G90" s="7"/>
      <c r="H90" s="11" t="str">
        <f t="shared" si="3"/>
        <v>упак </v>
      </c>
      <c r="I90" s="14">
        <f t="shared" si="4"/>
        <v>100</v>
      </c>
      <c r="J90" s="9"/>
      <c r="K90" s="9">
        <f t="shared" si="5"/>
        <v>0</v>
      </c>
      <c r="L90" s="10"/>
    </row>
    <row r="91" spans="1:12" ht="124" x14ac:dyDescent="0.35">
      <c r="A91" s="11">
        <v>86</v>
      </c>
      <c r="B91" s="12" t="s">
        <v>82</v>
      </c>
      <c r="C91" s="13" t="s">
        <v>232</v>
      </c>
      <c r="D91" s="11" t="s">
        <v>308</v>
      </c>
      <c r="E91" s="11">
        <v>100</v>
      </c>
      <c r="F91" s="6"/>
      <c r="G91" s="7"/>
      <c r="H91" s="11" t="str">
        <f t="shared" si="3"/>
        <v> шт</v>
      </c>
      <c r="I91" s="14">
        <f t="shared" si="4"/>
        <v>100</v>
      </c>
      <c r="J91" s="9"/>
      <c r="K91" s="9">
        <f t="shared" si="5"/>
        <v>0</v>
      </c>
      <c r="L91" s="10"/>
    </row>
    <row r="92" spans="1:12" ht="124" x14ac:dyDescent="0.35">
      <c r="A92" s="11">
        <v>87</v>
      </c>
      <c r="B92" s="12" t="s">
        <v>82</v>
      </c>
      <c r="C92" s="13" t="s">
        <v>233</v>
      </c>
      <c r="D92" s="11" t="s">
        <v>308</v>
      </c>
      <c r="E92" s="11">
        <v>100</v>
      </c>
      <c r="F92" s="6"/>
      <c r="G92" s="7"/>
      <c r="H92" s="11" t="str">
        <f t="shared" si="3"/>
        <v> шт</v>
      </c>
      <c r="I92" s="14">
        <f t="shared" si="4"/>
        <v>100</v>
      </c>
      <c r="J92" s="9"/>
      <c r="K92" s="9">
        <f t="shared" si="5"/>
        <v>0</v>
      </c>
      <c r="L92" s="10"/>
    </row>
    <row r="93" spans="1:12" ht="124" x14ac:dyDescent="0.35">
      <c r="A93" s="11">
        <v>88</v>
      </c>
      <c r="B93" s="12" t="s">
        <v>83</v>
      </c>
      <c r="C93" s="13" t="s">
        <v>234</v>
      </c>
      <c r="D93" s="11" t="s">
        <v>307</v>
      </c>
      <c r="E93" s="11">
        <v>100</v>
      </c>
      <c r="F93" s="6"/>
      <c r="G93" s="7"/>
      <c r="H93" s="11" t="str">
        <f t="shared" si="3"/>
        <v>шт </v>
      </c>
      <c r="I93" s="14">
        <f t="shared" si="4"/>
        <v>100</v>
      </c>
      <c r="J93" s="9"/>
      <c r="K93" s="9">
        <f t="shared" si="5"/>
        <v>0</v>
      </c>
      <c r="L93" s="10"/>
    </row>
    <row r="94" spans="1:12" ht="124" x14ac:dyDescent="0.35">
      <c r="A94" s="11">
        <v>89</v>
      </c>
      <c r="B94" s="12" t="s">
        <v>83</v>
      </c>
      <c r="C94" s="13" t="s">
        <v>235</v>
      </c>
      <c r="D94" s="11" t="s">
        <v>307</v>
      </c>
      <c r="E94" s="11">
        <v>50</v>
      </c>
      <c r="F94" s="6"/>
      <c r="G94" s="7"/>
      <c r="H94" s="11" t="str">
        <f t="shared" si="3"/>
        <v>шт </v>
      </c>
      <c r="I94" s="14">
        <f t="shared" si="4"/>
        <v>50</v>
      </c>
      <c r="J94" s="9"/>
      <c r="K94" s="9">
        <f t="shared" si="5"/>
        <v>0</v>
      </c>
      <c r="L94" s="10"/>
    </row>
    <row r="95" spans="1:12" ht="248" x14ac:dyDescent="0.35">
      <c r="A95" s="11">
        <v>90</v>
      </c>
      <c r="B95" s="12" t="s">
        <v>84</v>
      </c>
      <c r="C95" s="13" t="s">
        <v>236</v>
      </c>
      <c r="D95" s="11" t="s">
        <v>307</v>
      </c>
      <c r="E95" s="11">
        <v>100</v>
      </c>
      <c r="F95" s="6"/>
      <c r="G95" s="7"/>
      <c r="H95" s="11" t="str">
        <f t="shared" si="3"/>
        <v>шт </v>
      </c>
      <c r="I95" s="14">
        <f t="shared" si="4"/>
        <v>100</v>
      </c>
      <c r="J95" s="9"/>
      <c r="K95" s="9">
        <f t="shared" si="5"/>
        <v>0</v>
      </c>
      <c r="L95" s="10"/>
    </row>
    <row r="96" spans="1:12" ht="248" x14ac:dyDescent="0.35">
      <c r="A96" s="11">
        <v>91</v>
      </c>
      <c r="B96" s="12" t="s">
        <v>84</v>
      </c>
      <c r="C96" s="13" t="s">
        <v>237</v>
      </c>
      <c r="D96" s="11" t="s">
        <v>308</v>
      </c>
      <c r="E96" s="11">
        <v>100</v>
      </c>
      <c r="F96" s="6"/>
      <c r="G96" s="7"/>
      <c r="H96" s="11" t="str">
        <f t="shared" si="3"/>
        <v> шт</v>
      </c>
      <c r="I96" s="14">
        <f t="shared" si="4"/>
        <v>100</v>
      </c>
      <c r="J96" s="9"/>
      <c r="K96" s="9">
        <f t="shared" si="5"/>
        <v>0</v>
      </c>
      <c r="L96" s="10"/>
    </row>
    <row r="97" spans="1:12" ht="155" x14ac:dyDescent="0.35">
      <c r="A97" s="11">
        <v>92</v>
      </c>
      <c r="B97" s="12" t="s">
        <v>85</v>
      </c>
      <c r="C97" s="13" t="s">
        <v>238</v>
      </c>
      <c r="D97" s="11" t="s">
        <v>310</v>
      </c>
      <c r="E97" s="11">
        <v>100</v>
      </c>
      <c r="F97" s="6"/>
      <c r="G97" s="7"/>
      <c r="H97" s="11" t="str">
        <f t="shared" si="3"/>
        <v> упак</v>
      </c>
      <c r="I97" s="14">
        <f t="shared" si="4"/>
        <v>100</v>
      </c>
      <c r="J97" s="9"/>
      <c r="K97" s="9">
        <f t="shared" si="5"/>
        <v>0</v>
      </c>
      <c r="L97" s="10"/>
    </row>
    <row r="98" spans="1:12" ht="124" x14ac:dyDescent="0.35">
      <c r="A98" s="11">
        <v>93</v>
      </c>
      <c r="B98" s="12" t="s">
        <v>86</v>
      </c>
      <c r="C98" s="13" t="s">
        <v>239</v>
      </c>
      <c r="D98" s="11" t="s">
        <v>308</v>
      </c>
      <c r="E98" s="11">
        <v>100</v>
      </c>
      <c r="F98" s="6"/>
      <c r="G98" s="7"/>
      <c r="H98" s="11" t="str">
        <f t="shared" si="3"/>
        <v> шт</v>
      </c>
      <c r="I98" s="14">
        <f t="shared" si="4"/>
        <v>100</v>
      </c>
      <c r="J98" s="9"/>
      <c r="K98" s="9">
        <f t="shared" si="5"/>
        <v>0</v>
      </c>
      <c r="L98" s="10"/>
    </row>
    <row r="99" spans="1:12" ht="124" x14ac:dyDescent="0.35">
      <c r="A99" s="11">
        <v>94</v>
      </c>
      <c r="B99" s="12" t="s">
        <v>87</v>
      </c>
      <c r="C99" s="13" t="s">
        <v>240</v>
      </c>
      <c r="D99" s="11" t="s">
        <v>308</v>
      </c>
      <c r="E99" s="11">
        <v>100</v>
      </c>
      <c r="F99" s="6"/>
      <c r="G99" s="7"/>
      <c r="H99" s="11" t="str">
        <f t="shared" si="3"/>
        <v> шт</v>
      </c>
      <c r="I99" s="14">
        <f t="shared" si="4"/>
        <v>100</v>
      </c>
      <c r="J99" s="9"/>
      <c r="K99" s="9">
        <f t="shared" si="5"/>
        <v>0</v>
      </c>
      <c r="L99" s="10"/>
    </row>
    <row r="100" spans="1:12" ht="139.5" x14ac:dyDescent="0.35">
      <c r="A100" s="11">
        <v>95</v>
      </c>
      <c r="B100" s="12" t="s">
        <v>88</v>
      </c>
      <c r="C100" s="13" t="s">
        <v>241</v>
      </c>
      <c r="D100" s="11" t="s">
        <v>307</v>
      </c>
      <c r="E100" s="11">
        <v>100</v>
      </c>
      <c r="F100" s="6"/>
      <c r="G100" s="7"/>
      <c r="H100" s="11" t="str">
        <f t="shared" si="3"/>
        <v>шт </v>
      </c>
      <c r="I100" s="14">
        <f t="shared" si="4"/>
        <v>100</v>
      </c>
      <c r="J100" s="9"/>
      <c r="K100" s="9">
        <f t="shared" si="5"/>
        <v>0</v>
      </c>
      <c r="L100" s="10"/>
    </row>
    <row r="101" spans="1:12" ht="139.5" x14ac:dyDescent="0.35">
      <c r="A101" s="11">
        <v>96</v>
      </c>
      <c r="B101" s="12" t="s">
        <v>89</v>
      </c>
      <c r="C101" s="13" t="s">
        <v>242</v>
      </c>
      <c r="D101" s="11" t="s">
        <v>307</v>
      </c>
      <c r="E101" s="11">
        <v>100</v>
      </c>
      <c r="F101" s="6"/>
      <c r="G101" s="7"/>
      <c r="H101" s="11" t="str">
        <f t="shared" si="3"/>
        <v>шт </v>
      </c>
      <c r="I101" s="14">
        <f t="shared" si="4"/>
        <v>100</v>
      </c>
      <c r="J101" s="9"/>
      <c r="K101" s="9">
        <f t="shared" si="5"/>
        <v>0</v>
      </c>
      <c r="L101" s="10"/>
    </row>
    <row r="102" spans="1:12" ht="139.5" x14ac:dyDescent="0.35">
      <c r="A102" s="11">
        <v>97</v>
      </c>
      <c r="B102" s="12" t="s">
        <v>90</v>
      </c>
      <c r="C102" s="13" t="s">
        <v>243</v>
      </c>
      <c r="D102" s="11" t="s">
        <v>307</v>
      </c>
      <c r="E102" s="11">
        <v>100</v>
      </c>
      <c r="F102" s="6"/>
      <c r="G102" s="7"/>
      <c r="H102" s="11" t="str">
        <f t="shared" si="3"/>
        <v>шт </v>
      </c>
      <c r="I102" s="14">
        <f t="shared" si="4"/>
        <v>100</v>
      </c>
      <c r="J102" s="9"/>
      <c r="K102" s="9">
        <f t="shared" si="5"/>
        <v>0</v>
      </c>
      <c r="L102" s="10"/>
    </row>
    <row r="103" spans="1:12" ht="124" x14ac:dyDescent="0.35">
      <c r="A103" s="11">
        <v>98</v>
      </c>
      <c r="B103" s="12" t="s">
        <v>91</v>
      </c>
      <c r="C103" s="13" t="s">
        <v>244</v>
      </c>
      <c r="D103" s="11" t="s">
        <v>307</v>
      </c>
      <c r="E103" s="11">
        <v>100</v>
      </c>
      <c r="F103" s="6"/>
      <c r="G103" s="7"/>
      <c r="H103" s="11" t="str">
        <f t="shared" si="3"/>
        <v>шт </v>
      </c>
      <c r="I103" s="14">
        <f t="shared" si="4"/>
        <v>100</v>
      </c>
      <c r="J103" s="9"/>
      <c r="K103" s="9">
        <f t="shared" si="5"/>
        <v>0</v>
      </c>
      <c r="L103" s="10"/>
    </row>
    <row r="104" spans="1:12" ht="124" x14ac:dyDescent="0.35">
      <c r="A104" s="11">
        <v>99</v>
      </c>
      <c r="B104" s="12" t="s">
        <v>92</v>
      </c>
      <c r="C104" s="13" t="s">
        <v>245</v>
      </c>
      <c r="D104" s="11" t="s">
        <v>308</v>
      </c>
      <c r="E104" s="11">
        <v>100</v>
      </c>
      <c r="F104" s="6"/>
      <c r="G104" s="7"/>
      <c r="H104" s="11" t="str">
        <f t="shared" si="3"/>
        <v> шт</v>
      </c>
      <c r="I104" s="14">
        <f t="shared" si="4"/>
        <v>100</v>
      </c>
      <c r="J104" s="9"/>
      <c r="K104" s="9">
        <f t="shared" si="5"/>
        <v>0</v>
      </c>
      <c r="L104" s="10"/>
    </row>
    <row r="105" spans="1:12" ht="124" x14ac:dyDescent="0.35">
      <c r="A105" s="11">
        <v>100</v>
      </c>
      <c r="B105" s="12" t="s">
        <v>93</v>
      </c>
      <c r="C105" s="13" t="s">
        <v>246</v>
      </c>
      <c r="D105" s="11" t="s">
        <v>307</v>
      </c>
      <c r="E105" s="11">
        <v>100</v>
      </c>
      <c r="F105" s="6"/>
      <c r="G105" s="7"/>
      <c r="H105" s="11" t="str">
        <f t="shared" si="3"/>
        <v>шт </v>
      </c>
      <c r="I105" s="14">
        <f t="shared" si="4"/>
        <v>100</v>
      </c>
      <c r="J105" s="9"/>
      <c r="K105" s="9">
        <f t="shared" si="5"/>
        <v>0</v>
      </c>
      <c r="L105" s="10"/>
    </row>
    <row r="106" spans="1:12" ht="124" x14ac:dyDescent="0.35">
      <c r="A106" s="11">
        <v>101</v>
      </c>
      <c r="B106" s="12" t="s">
        <v>94</v>
      </c>
      <c r="C106" s="13" t="s">
        <v>247</v>
      </c>
      <c r="D106" s="11" t="s">
        <v>308</v>
      </c>
      <c r="E106" s="11">
        <v>100</v>
      </c>
      <c r="F106" s="6"/>
      <c r="G106" s="7"/>
      <c r="H106" s="11" t="str">
        <f t="shared" si="3"/>
        <v> шт</v>
      </c>
      <c r="I106" s="14">
        <f t="shared" si="4"/>
        <v>100</v>
      </c>
      <c r="J106" s="9"/>
      <c r="K106" s="9">
        <f t="shared" si="5"/>
        <v>0</v>
      </c>
      <c r="L106" s="10"/>
    </row>
    <row r="107" spans="1:12" ht="124" x14ac:dyDescent="0.35">
      <c r="A107" s="11">
        <v>102</v>
      </c>
      <c r="B107" s="12" t="s">
        <v>95</v>
      </c>
      <c r="C107" s="13" t="s">
        <v>248</v>
      </c>
      <c r="D107" s="11" t="s">
        <v>307</v>
      </c>
      <c r="E107" s="11">
        <v>100</v>
      </c>
      <c r="F107" s="6"/>
      <c r="G107" s="7"/>
      <c r="H107" s="11" t="str">
        <f t="shared" si="3"/>
        <v>шт </v>
      </c>
      <c r="I107" s="14">
        <f t="shared" si="4"/>
        <v>100</v>
      </c>
      <c r="J107" s="9"/>
      <c r="K107" s="9">
        <f t="shared" si="5"/>
        <v>0</v>
      </c>
      <c r="L107" s="10"/>
    </row>
    <row r="108" spans="1:12" ht="124" x14ac:dyDescent="0.35">
      <c r="A108" s="11">
        <v>103</v>
      </c>
      <c r="B108" s="12" t="s">
        <v>96</v>
      </c>
      <c r="C108" s="13" t="s">
        <v>249</v>
      </c>
      <c r="D108" s="11" t="s">
        <v>308</v>
      </c>
      <c r="E108" s="11">
        <v>100</v>
      </c>
      <c r="F108" s="6"/>
      <c r="G108" s="7"/>
      <c r="H108" s="11" t="str">
        <f t="shared" si="3"/>
        <v> шт</v>
      </c>
      <c r="I108" s="14">
        <f t="shared" si="4"/>
        <v>100</v>
      </c>
      <c r="J108" s="9"/>
      <c r="K108" s="9">
        <f t="shared" si="5"/>
        <v>0</v>
      </c>
      <c r="L108" s="10"/>
    </row>
    <row r="109" spans="1:12" ht="124" x14ac:dyDescent="0.35">
      <c r="A109" s="11">
        <v>104</v>
      </c>
      <c r="B109" s="12" t="s">
        <v>97</v>
      </c>
      <c r="C109" s="13" t="s">
        <v>250</v>
      </c>
      <c r="D109" s="11" t="s">
        <v>308</v>
      </c>
      <c r="E109" s="11">
        <v>100</v>
      </c>
      <c r="F109" s="6"/>
      <c r="G109" s="7"/>
      <c r="H109" s="11" t="str">
        <f t="shared" si="3"/>
        <v> шт</v>
      </c>
      <c r="I109" s="14">
        <f t="shared" si="4"/>
        <v>100</v>
      </c>
      <c r="J109" s="9"/>
      <c r="K109" s="9">
        <f t="shared" si="5"/>
        <v>0</v>
      </c>
      <c r="L109" s="10"/>
    </row>
    <row r="110" spans="1:12" ht="155" x14ac:dyDescent="0.35">
      <c r="A110" s="11">
        <v>105</v>
      </c>
      <c r="B110" s="12" t="s">
        <v>98</v>
      </c>
      <c r="C110" s="13" t="s">
        <v>251</v>
      </c>
      <c r="D110" s="11" t="s">
        <v>308</v>
      </c>
      <c r="E110" s="11">
        <v>100</v>
      </c>
      <c r="F110" s="6"/>
      <c r="G110" s="7"/>
      <c r="H110" s="11" t="str">
        <f t="shared" si="3"/>
        <v> шт</v>
      </c>
      <c r="I110" s="14">
        <f t="shared" si="4"/>
        <v>100</v>
      </c>
      <c r="J110" s="9"/>
      <c r="K110" s="9">
        <f t="shared" si="5"/>
        <v>0</v>
      </c>
      <c r="L110" s="10"/>
    </row>
    <row r="111" spans="1:12" ht="155" x14ac:dyDescent="0.35">
      <c r="A111" s="11">
        <v>106</v>
      </c>
      <c r="B111" s="12" t="s">
        <v>99</v>
      </c>
      <c r="C111" s="13" t="s">
        <v>252</v>
      </c>
      <c r="D111" s="11" t="s">
        <v>308</v>
      </c>
      <c r="E111" s="11">
        <v>100</v>
      </c>
      <c r="F111" s="6"/>
      <c r="G111" s="7"/>
      <c r="H111" s="11" t="str">
        <f t="shared" si="3"/>
        <v> шт</v>
      </c>
      <c r="I111" s="14">
        <f t="shared" si="4"/>
        <v>100</v>
      </c>
      <c r="J111" s="9"/>
      <c r="K111" s="9">
        <f t="shared" si="5"/>
        <v>0</v>
      </c>
      <c r="L111" s="10"/>
    </row>
    <row r="112" spans="1:12" ht="155" x14ac:dyDescent="0.35">
      <c r="A112" s="11">
        <v>107</v>
      </c>
      <c r="B112" s="12" t="s">
        <v>100</v>
      </c>
      <c r="C112" s="13" t="s">
        <v>253</v>
      </c>
      <c r="D112" s="11" t="s">
        <v>307</v>
      </c>
      <c r="E112" s="11">
        <v>100</v>
      </c>
      <c r="F112" s="6"/>
      <c r="G112" s="7"/>
      <c r="H112" s="11" t="str">
        <f t="shared" si="3"/>
        <v>шт </v>
      </c>
      <c r="I112" s="14">
        <f t="shared" si="4"/>
        <v>100</v>
      </c>
      <c r="J112" s="9"/>
      <c r="K112" s="9">
        <f t="shared" si="5"/>
        <v>0</v>
      </c>
      <c r="L112" s="10"/>
    </row>
    <row r="113" spans="1:12" ht="170.5" x14ac:dyDescent="0.35">
      <c r="A113" s="11">
        <v>108</v>
      </c>
      <c r="B113" s="12" t="s">
        <v>101</v>
      </c>
      <c r="C113" s="13" t="s">
        <v>254</v>
      </c>
      <c r="D113" s="11" t="s">
        <v>309</v>
      </c>
      <c r="E113" s="11">
        <v>50</v>
      </c>
      <c r="F113" s="6"/>
      <c r="G113" s="7"/>
      <c r="H113" s="11" t="str">
        <f t="shared" si="3"/>
        <v>упак </v>
      </c>
      <c r="I113" s="14">
        <f t="shared" si="4"/>
        <v>50</v>
      </c>
      <c r="J113" s="9"/>
      <c r="K113" s="9">
        <f t="shared" si="5"/>
        <v>0</v>
      </c>
      <c r="L113" s="10"/>
    </row>
    <row r="114" spans="1:12" ht="186" x14ac:dyDescent="0.35">
      <c r="A114" s="11">
        <v>109</v>
      </c>
      <c r="B114" s="12" t="s">
        <v>102</v>
      </c>
      <c r="C114" s="13" t="s">
        <v>255</v>
      </c>
      <c r="D114" s="11" t="s">
        <v>310</v>
      </c>
      <c r="E114" s="11">
        <v>50</v>
      </c>
      <c r="F114" s="6"/>
      <c r="G114" s="7"/>
      <c r="H114" s="11" t="str">
        <f t="shared" si="3"/>
        <v> упак</v>
      </c>
      <c r="I114" s="14">
        <f t="shared" si="4"/>
        <v>50</v>
      </c>
      <c r="J114" s="9"/>
      <c r="K114" s="9">
        <f t="shared" si="5"/>
        <v>0</v>
      </c>
      <c r="L114" s="10"/>
    </row>
    <row r="115" spans="1:12" ht="139.5" x14ac:dyDescent="0.35">
      <c r="A115" s="11">
        <v>110</v>
      </c>
      <c r="B115" s="12" t="s">
        <v>103</v>
      </c>
      <c r="C115" s="13" t="s">
        <v>256</v>
      </c>
      <c r="D115" s="11" t="s">
        <v>308</v>
      </c>
      <c r="E115" s="11">
        <v>100</v>
      </c>
      <c r="F115" s="6"/>
      <c r="G115" s="7"/>
      <c r="H115" s="11" t="str">
        <f t="shared" si="3"/>
        <v> шт</v>
      </c>
      <c r="I115" s="14">
        <f t="shared" si="4"/>
        <v>100</v>
      </c>
      <c r="J115" s="9"/>
      <c r="K115" s="9">
        <f t="shared" si="5"/>
        <v>0</v>
      </c>
      <c r="L115" s="10"/>
    </row>
    <row r="116" spans="1:12" ht="139.5" x14ac:dyDescent="0.35">
      <c r="A116" s="11">
        <v>111</v>
      </c>
      <c r="B116" s="12" t="s">
        <v>104</v>
      </c>
      <c r="C116" s="13" t="s">
        <v>257</v>
      </c>
      <c r="D116" s="11" t="s">
        <v>307</v>
      </c>
      <c r="E116" s="11">
        <v>100</v>
      </c>
      <c r="F116" s="6"/>
      <c r="G116" s="7"/>
      <c r="H116" s="11" t="str">
        <f t="shared" si="3"/>
        <v>шт </v>
      </c>
      <c r="I116" s="14">
        <f t="shared" si="4"/>
        <v>100</v>
      </c>
      <c r="J116" s="9"/>
      <c r="K116" s="9">
        <f t="shared" si="5"/>
        <v>0</v>
      </c>
      <c r="L116" s="10"/>
    </row>
    <row r="117" spans="1:12" ht="139.5" x14ac:dyDescent="0.35">
      <c r="A117" s="11">
        <v>112</v>
      </c>
      <c r="B117" s="12" t="s">
        <v>105</v>
      </c>
      <c r="C117" s="13" t="s">
        <v>258</v>
      </c>
      <c r="D117" s="11" t="s">
        <v>307</v>
      </c>
      <c r="E117" s="11">
        <v>100</v>
      </c>
      <c r="F117" s="6"/>
      <c r="G117" s="7"/>
      <c r="H117" s="11" t="str">
        <f t="shared" si="3"/>
        <v>шт </v>
      </c>
      <c r="I117" s="14">
        <f t="shared" si="4"/>
        <v>100</v>
      </c>
      <c r="J117" s="9"/>
      <c r="K117" s="9">
        <f t="shared" si="5"/>
        <v>0</v>
      </c>
      <c r="L117" s="10"/>
    </row>
    <row r="118" spans="1:12" ht="139.5" x14ac:dyDescent="0.35">
      <c r="A118" s="11">
        <v>113</v>
      </c>
      <c r="B118" s="12" t="s">
        <v>106</v>
      </c>
      <c r="C118" s="13" t="s">
        <v>259</v>
      </c>
      <c r="D118" s="11" t="s">
        <v>307</v>
      </c>
      <c r="E118" s="11">
        <v>100</v>
      </c>
      <c r="F118" s="6"/>
      <c r="G118" s="7"/>
      <c r="H118" s="11" t="str">
        <f t="shared" si="3"/>
        <v>шт </v>
      </c>
      <c r="I118" s="14">
        <f t="shared" si="4"/>
        <v>100</v>
      </c>
      <c r="J118" s="9"/>
      <c r="K118" s="9">
        <f t="shared" si="5"/>
        <v>0</v>
      </c>
      <c r="L118" s="10"/>
    </row>
    <row r="119" spans="1:12" ht="155" x14ac:dyDescent="0.35">
      <c r="A119" s="11">
        <v>114</v>
      </c>
      <c r="B119" s="12" t="s">
        <v>107</v>
      </c>
      <c r="C119" s="13" t="s">
        <v>260</v>
      </c>
      <c r="D119" s="11" t="s">
        <v>307</v>
      </c>
      <c r="E119" s="11">
        <v>100</v>
      </c>
      <c r="F119" s="6"/>
      <c r="G119" s="7"/>
      <c r="H119" s="11" t="str">
        <f t="shared" si="3"/>
        <v>шт </v>
      </c>
      <c r="I119" s="14">
        <f t="shared" si="4"/>
        <v>100</v>
      </c>
      <c r="J119" s="9"/>
      <c r="K119" s="9">
        <f t="shared" si="5"/>
        <v>0</v>
      </c>
      <c r="L119" s="10"/>
    </row>
    <row r="120" spans="1:12" ht="155" x14ac:dyDescent="0.35">
      <c r="A120" s="11">
        <v>115</v>
      </c>
      <c r="B120" s="12" t="s">
        <v>108</v>
      </c>
      <c r="C120" s="13" t="s">
        <v>261</v>
      </c>
      <c r="D120" s="11" t="s">
        <v>307</v>
      </c>
      <c r="E120" s="11">
        <v>100</v>
      </c>
      <c r="F120" s="6"/>
      <c r="G120" s="7"/>
      <c r="H120" s="11" t="str">
        <f t="shared" si="3"/>
        <v>шт </v>
      </c>
      <c r="I120" s="14">
        <f t="shared" si="4"/>
        <v>100</v>
      </c>
      <c r="J120" s="9"/>
      <c r="K120" s="9">
        <f t="shared" si="5"/>
        <v>0</v>
      </c>
      <c r="L120" s="10"/>
    </row>
    <row r="121" spans="1:12" ht="93" x14ac:dyDescent="0.35">
      <c r="A121" s="11">
        <v>116</v>
      </c>
      <c r="B121" s="12" t="s">
        <v>109</v>
      </c>
      <c r="C121" s="13" t="s">
        <v>262</v>
      </c>
      <c r="D121" s="11" t="s">
        <v>306</v>
      </c>
      <c r="E121" s="11">
        <v>95</v>
      </c>
      <c r="F121" s="6"/>
      <c r="G121" s="7"/>
      <c r="H121" s="11" t="str">
        <f t="shared" si="3"/>
        <v>шт</v>
      </c>
      <c r="I121" s="14">
        <f t="shared" si="4"/>
        <v>95</v>
      </c>
      <c r="J121" s="9"/>
      <c r="K121" s="9">
        <f t="shared" si="5"/>
        <v>0</v>
      </c>
      <c r="L121" s="10"/>
    </row>
    <row r="122" spans="1:12" ht="77.5" x14ac:dyDescent="0.35">
      <c r="A122" s="11">
        <v>117</v>
      </c>
      <c r="B122" s="12" t="s">
        <v>110</v>
      </c>
      <c r="C122" s="13" t="s">
        <v>263</v>
      </c>
      <c r="D122" s="11" t="s">
        <v>306</v>
      </c>
      <c r="E122" s="11">
        <v>95</v>
      </c>
      <c r="F122" s="6"/>
      <c r="G122" s="7"/>
      <c r="H122" s="11" t="str">
        <f t="shared" si="3"/>
        <v>шт</v>
      </c>
      <c r="I122" s="14">
        <f t="shared" si="4"/>
        <v>95</v>
      </c>
      <c r="J122" s="9"/>
      <c r="K122" s="9">
        <f t="shared" si="5"/>
        <v>0</v>
      </c>
      <c r="L122" s="10"/>
    </row>
    <row r="123" spans="1:12" ht="77.5" x14ac:dyDescent="0.35">
      <c r="A123" s="11">
        <v>118</v>
      </c>
      <c r="B123" s="12" t="s">
        <v>110</v>
      </c>
      <c r="C123" s="13" t="s">
        <v>264</v>
      </c>
      <c r="D123" s="11" t="s">
        <v>306</v>
      </c>
      <c r="E123" s="11">
        <v>95</v>
      </c>
      <c r="F123" s="6"/>
      <c r="G123" s="7"/>
      <c r="H123" s="11" t="str">
        <f t="shared" si="3"/>
        <v>шт</v>
      </c>
      <c r="I123" s="14">
        <f t="shared" si="4"/>
        <v>95</v>
      </c>
      <c r="J123" s="9"/>
      <c r="K123" s="9">
        <f t="shared" si="5"/>
        <v>0</v>
      </c>
      <c r="L123" s="10"/>
    </row>
    <row r="124" spans="1:12" ht="93" x14ac:dyDescent="0.35">
      <c r="A124" s="11">
        <v>119</v>
      </c>
      <c r="B124" s="12" t="s">
        <v>111</v>
      </c>
      <c r="C124" s="13" t="s">
        <v>265</v>
      </c>
      <c r="D124" s="11" t="s">
        <v>306</v>
      </c>
      <c r="E124" s="11">
        <v>95</v>
      </c>
      <c r="F124" s="6"/>
      <c r="G124" s="7"/>
      <c r="H124" s="11" t="str">
        <f t="shared" si="3"/>
        <v>шт</v>
      </c>
      <c r="I124" s="14">
        <f t="shared" si="4"/>
        <v>95</v>
      </c>
      <c r="J124" s="9"/>
      <c r="K124" s="9">
        <f t="shared" si="5"/>
        <v>0</v>
      </c>
      <c r="L124" s="10"/>
    </row>
    <row r="125" spans="1:12" ht="93" x14ac:dyDescent="0.35">
      <c r="A125" s="11">
        <v>120</v>
      </c>
      <c r="B125" s="12" t="s">
        <v>112</v>
      </c>
      <c r="C125" s="13" t="s">
        <v>266</v>
      </c>
      <c r="D125" s="11" t="s">
        <v>306</v>
      </c>
      <c r="E125" s="11">
        <v>95</v>
      </c>
      <c r="F125" s="6"/>
      <c r="G125" s="7"/>
      <c r="H125" s="11" t="str">
        <f t="shared" si="3"/>
        <v>шт</v>
      </c>
      <c r="I125" s="14">
        <f t="shared" si="4"/>
        <v>95</v>
      </c>
      <c r="J125" s="9"/>
      <c r="K125" s="9">
        <f t="shared" si="5"/>
        <v>0</v>
      </c>
      <c r="L125" s="10"/>
    </row>
    <row r="126" spans="1:12" ht="93" x14ac:dyDescent="0.35">
      <c r="A126" s="11">
        <v>121</v>
      </c>
      <c r="B126" s="12" t="s">
        <v>113</v>
      </c>
      <c r="C126" s="13" t="s">
        <v>267</v>
      </c>
      <c r="D126" s="11" t="s">
        <v>306</v>
      </c>
      <c r="E126" s="11">
        <v>95</v>
      </c>
      <c r="F126" s="6"/>
      <c r="G126" s="7"/>
      <c r="H126" s="11" t="str">
        <f t="shared" si="3"/>
        <v>шт</v>
      </c>
      <c r="I126" s="14">
        <f t="shared" si="4"/>
        <v>95</v>
      </c>
      <c r="J126" s="9"/>
      <c r="K126" s="9">
        <f t="shared" si="5"/>
        <v>0</v>
      </c>
      <c r="L126" s="10"/>
    </row>
    <row r="127" spans="1:12" ht="77.5" x14ac:dyDescent="0.35">
      <c r="A127" s="11">
        <v>122</v>
      </c>
      <c r="B127" s="12" t="s">
        <v>114</v>
      </c>
      <c r="C127" s="13" t="s">
        <v>268</v>
      </c>
      <c r="D127" s="11" t="s">
        <v>306</v>
      </c>
      <c r="E127" s="11">
        <v>95</v>
      </c>
      <c r="F127" s="6"/>
      <c r="G127" s="7"/>
      <c r="H127" s="11" t="str">
        <f t="shared" si="3"/>
        <v>шт</v>
      </c>
      <c r="I127" s="14">
        <f t="shared" si="4"/>
        <v>95</v>
      </c>
      <c r="J127" s="9"/>
      <c r="K127" s="9">
        <f t="shared" si="5"/>
        <v>0</v>
      </c>
      <c r="L127" s="10"/>
    </row>
    <row r="128" spans="1:12" ht="77.5" x14ac:dyDescent="0.35">
      <c r="A128" s="11">
        <v>123</v>
      </c>
      <c r="B128" s="12" t="s">
        <v>114</v>
      </c>
      <c r="C128" s="13" t="s">
        <v>269</v>
      </c>
      <c r="D128" s="11" t="s">
        <v>306</v>
      </c>
      <c r="E128" s="11">
        <v>95</v>
      </c>
      <c r="F128" s="6"/>
      <c r="G128" s="7"/>
      <c r="H128" s="11" t="str">
        <f t="shared" si="3"/>
        <v>шт</v>
      </c>
      <c r="I128" s="14">
        <f t="shared" si="4"/>
        <v>95</v>
      </c>
      <c r="J128" s="9"/>
      <c r="K128" s="9">
        <f t="shared" si="5"/>
        <v>0</v>
      </c>
      <c r="L128" s="10"/>
    </row>
    <row r="129" spans="1:12" ht="93" x14ac:dyDescent="0.35">
      <c r="A129" s="11">
        <v>124</v>
      </c>
      <c r="B129" s="12" t="s">
        <v>115</v>
      </c>
      <c r="C129" s="13" t="s">
        <v>270</v>
      </c>
      <c r="D129" s="11" t="s">
        <v>306</v>
      </c>
      <c r="E129" s="11">
        <v>95</v>
      </c>
      <c r="F129" s="6"/>
      <c r="G129" s="7"/>
      <c r="H129" s="11" t="str">
        <f t="shared" si="3"/>
        <v>шт</v>
      </c>
      <c r="I129" s="14">
        <f t="shared" si="4"/>
        <v>95</v>
      </c>
      <c r="J129" s="9"/>
      <c r="K129" s="9">
        <f t="shared" si="5"/>
        <v>0</v>
      </c>
      <c r="L129" s="10"/>
    </row>
    <row r="130" spans="1:12" ht="93" x14ac:dyDescent="0.35">
      <c r="A130" s="11">
        <v>125</v>
      </c>
      <c r="B130" s="12" t="s">
        <v>116</v>
      </c>
      <c r="C130" s="13" t="s">
        <v>271</v>
      </c>
      <c r="D130" s="11" t="s">
        <v>306</v>
      </c>
      <c r="E130" s="11">
        <v>95</v>
      </c>
      <c r="F130" s="6"/>
      <c r="G130" s="7"/>
      <c r="H130" s="11" t="str">
        <f t="shared" si="3"/>
        <v>шт</v>
      </c>
      <c r="I130" s="14">
        <f t="shared" si="4"/>
        <v>95</v>
      </c>
      <c r="J130" s="9"/>
      <c r="K130" s="9">
        <f t="shared" si="5"/>
        <v>0</v>
      </c>
      <c r="L130" s="10"/>
    </row>
    <row r="131" spans="1:12" ht="93" x14ac:dyDescent="0.35">
      <c r="A131" s="11">
        <v>126</v>
      </c>
      <c r="B131" s="12" t="s">
        <v>117</v>
      </c>
      <c r="C131" s="13" t="s">
        <v>272</v>
      </c>
      <c r="D131" s="11" t="s">
        <v>306</v>
      </c>
      <c r="E131" s="11">
        <v>95</v>
      </c>
      <c r="F131" s="6"/>
      <c r="G131" s="7"/>
      <c r="H131" s="11" t="str">
        <f t="shared" si="3"/>
        <v>шт</v>
      </c>
      <c r="I131" s="14">
        <f t="shared" si="4"/>
        <v>95</v>
      </c>
      <c r="J131" s="9"/>
      <c r="K131" s="9">
        <f t="shared" si="5"/>
        <v>0</v>
      </c>
      <c r="L131" s="10"/>
    </row>
    <row r="132" spans="1:12" ht="93" x14ac:dyDescent="0.35">
      <c r="A132" s="11">
        <v>127</v>
      </c>
      <c r="B132" s="12" t="s">
        <v>118</v>
      </c>
      <c r="C132" s="13" t="s">
        <v>273</v>
      </c>
      <c r="D132" s="11" t="s">
        <v>306</v>
      </c>
      <c r="E132" s="11">
        <v>95</v>
      </c>
      <c r="F132" s="6"/>
      <c r="G132" s="7"/>
      <c r="H132" s="11" t="str">
        <f t="shared" si="3"/>
        <v>шт</v>
      </c>
      <c r="I132" s="14">
        <f t="shared" si="4"/>
        <v>95</v>
      </c>
      <c r="J132" s="9"/>
      <c r="K132" s="9">
        <f t="shared" si="5"/>
        <v>0</v>
      </c>
      <c r="L132" s="10"/>
    </row>
    <row r="133" spans="1:12" ht="93" x14ac:dyDescent="0.35">
      <c r="A133" s="11">
        <v>128</v>
      </c>
      <c r="B133" s="12" t="s">
        <v>119</v>
      </c>
      <c r="C133" s="13" t="s">
        <v>274</v>
      </c>
      <c r="D133" s="11" t="s">
        <v>306</v>
      </c>
      <c r="E133" s="11">
        <v>95</v>
      </c>
      <c r="F133" s="6"/>
      <c r="G133" s="7"/>
      <c r="H133" s="11" t="str">
        <f t="shared" si="3"/>
        <v>шт</v>
      </c>
      <c r="I133" s="14">
        <f t="shared" si="4"/>
        <v>95</v>
      </c>
      <c r="J133" s="9"/>
      <c r="K133" s="9">
        <f t="shared" si="5"/>
        <v>0</v>
      </c>
      <c r="L133" s="10"/>
    </row>
    <row r="134" spans="1:12" ht="93" x14ac:dyDescent="0.35">
      <c r="A134" s="11">
        <v>129</v>
      </c>
      <c r="B134" s="12" t="s">
        <v>120</v>
      </c>
      <c r="C134" s="13" t="s">
        <v>275</v>
      </c>
      <c r="D134" s="11" t="s">
        <v>306</v>
      </c>
      <c r="E134" s="11">
        <v>95</v>
      </c>
      <c r="F134" s="6"/>
      <c r="G134" s="7"/>
      <c r="H134" s="11" t="str">
        <f t="shared" si="3"/>
        <v>шт</v>
      </c>
      <c r="I134" s="14">
        <f t="shared" si="4"/>
        <v>95</v>
      </c>
      <c r="J134" s="9"/>
      <c r="K134" s="9">
        <f t="shared" si="5"/>
        <v>0</v>
      </c>
      <c r="L134" s="10"/>
    </row>
    <row r="135" spans="1:12" ht="93" x14ac:dyDescent="0.35">
      <c r="A135" s="11">
        <v>130</v>
      </c>
      <c r="B135" s="12" t="s">
        <v>121</v>
      </c>
      <c r="C135" s="13" t="s">
        <v>276</v>
      </c>
      <c r="D135" s="11" t="s">
        <v>306</v>
      </c>
      <c r="E135" s="11">
        <v>95</v>
      </c>
      <c r="F135" s="6"/>
      <c r="G135" s="7"/>
      <c r="H135" s="11" t="str">
        <f t="shared" ref="H135:H163" si="6">D135</f>
        <v>шт</v>
      </c>
      <c r="I135" s="14">
        <f t="shared" ref="I135:I163" si="7">E135</f>
        <v>95</v>
      </c>
      <c r="J135" s="9"/>
      <c r="K135" s="9">
        <f t="shared" ref="K135:K163" si="8">J135*I135</f>
        <v>0</v>
      </c>
      <c r="L135" s="10"/>
    </row>
    <row r="136" spans="1:12" ht="93" x14ac:dyDescent="0.35">
      <c r="A136" s="11">
        <v>131</v>
      </c>
      <c r="B136" s="12" t="s">
        <v>122</v>
      </c>
      <c r="C136" s="13" t="s">
        <v>277</v>
      </c>
      <c r="D136" s="11" t="s">
        <v>306</v>
      </c>
      <c r="E136" s="11">
        <v>95</v>
      </c>
      <c r="F136" s="6"/>
      <c r="G136" s="7"/>
      <c r="H136" s="11" t="str">
        <f t="shared" si="6"/>
        <v>шт</v>
      </c>
      <c r="I136" s="14">
        <f t="shared" si="7"/>
        <v>95</v>
      </c>
      <c r="J136" s="9"/>
      <c r="K136" s="9">
        <f t="shared" si="8"/>
        <v>0</v>
      </c>
      <c r="L136" s="10"/>
    </row>
    <row r="137" spans="1:12" ht="93" x14ac:dyDescent="0.35">
      <c r="A137" s="11">
        <v>132</v>
      </c>
      <c r="B137" s="12" t="s">
        <v>123</v>
      </c>
      <c r="C137" s="13" t="s">
        <v>278</v>
      </c>
      <c r="D137" s="11" t="s">
        <v>306</v>
      </c>
      <c r="E137" s="11">
        <v>95</v>
      </c>
      <c r="F137" s="6"/>
      <c r="G137" s="7"/>
      <c r="H137" s="11" t="str">
        <f t="shared" si="6"/>
        <v>шт</v>
      </c>
      <c r="I137" s="14">
        <f t="shared" si="7"/>
        <v>95</v>
      </c>
      <c r="J137" s="9"/>
      <c r="K137" s="9">
        <f t="shared" si="8"/>
        <v>0</v>
      </c>
      <c r="L137" s="10"/>
    </row>
    <row r="138" spans="1:12" ht="93" x14ac:dyDescent="0.35">
      <c r="A138" s="11">
        <v>133</v>
      </c>
      <c r="B138" s="12" t="s">
        <v>124</v>
      </c>
      <c r="C138" s="13" t="s">
        <v>279</v>
      </c>
      <c r="D138" s="11" t="s">
        <v>306</v>
      </c>
      <c r="E138" s="11">
        <v>95</v>
      </c>
      <c r="F138" s="6"/>
      <c r="G138" s="7"/>
      <c r="H138" s="11" t="str">
        <f t="shared" si="6"/>
        <v>шт</v>
      </c>
      <c r="I138" s="14">
        <f t="shared" si="7"/>
        <v>95</v>
      </c>
      <c r="J138" s="9"/>
      <c r="K138" s="9">
        <f t="shared" si="8"/>
        <v>0</v>
      </c>
      <c r="L138" s="10"/>
    </row>
    <row r="139" spans="1:12" ht="93" x14ac:dyDescent="0.35">
      <c r="A139" s="11">
        <v>134</v>
      </c>
      <c r="B139" s="12" t="s">
        <v>125</v>
      </c>
      <c r="C139" s="13" t="s">
        <v>280</v>
      </c>
      <c r="D139" s="11" t="s">
        <v>306</v>
      </c>
      <c r="E139" s="11">
        <v>95</v>
      </c>
      <c r="F139" s="6"/>
      <c r="G139" s="7"/>
      <c r="H139" s="11" t="str">
        <f t="shared" ref="H139:H152" si="9">D139</f>
        <v>шт</v>
      </c>
      <c r="I139" s="14">
        <f t="shared" ref="I139:I152" si="10">E139</f>
        <v>95</v>
      </c>
      <c r="J139" s="9"/>
      <c r="K139" s="9">
        <f t="shared" si="8"/>
        <v>0</v>
      </c>
      <c r="L139" s="10"/>
    </row>
    <row r="140" spans="1:12" ht="93" x14ac:dyDescent="0.35">
      <c r="A140" s="11">
        <v>135</v>
      </c>
      <c r="B140" s="12" t="s">
        <v>126</v>
      </c>
      <c r="C140" s="13" t="s">
        <v>281</v>
      </c>
      <c r="D140" s="11" t="s">
        <v>306</v>
      </c>
      <c r="E140" s="11">
        <v>95</v>
      </c>
      <c r="F140" s="6"/>
      <c r="G140" s="7"/>
      <c r="H140" s="11" t="str">
        <f t="shared" si="9"/>
        <v>шт</v>
      </c>
      <c r="I140" s="14">
        <f t="shared" si="10"/>
        <v>95</v>
      </c>
      <c r="J140" s="9"/>
      <c r="K140" s="9">
        <f t="shared" si="8"/>
        <v>0</v>
      </c>
      <c r="L140" s="10"/>
    </row>
    <row r="141" spans="1:12" ht="93" x14ac:dyDescent="0.35">
      <c r="A141" s="11">
        <v>136</v>
      </c>
      <c r="B141" s="12" t="s">
        <v>127</v>
      </c>
      <c r="C141" s="13" t="s">
        <v>282</v>
      </c>
      <c r="D141" s="11" t="s">
        <v>306</v>
      </c>
      <c r="E141" s="11">
        <v>95</v>
      </c>
      <c r="F141" s="6"/>
      <c r="G141" s="7"/>
      <c r="H141" s="11" t="str">
        <f t="shared" si="9"/>
        <v>шт</v>
      </c>
      <c r="I141" s="14">
        <f t="shared" si="10"/>
        <v>95</v>
      </c>
      <c r="J141" s="9"/>
      <c r="K141" s="9">
        <f t="shared" si="8"/>
        <v>0</v>
      </c>
      <c r="L141" s="10"/>
    </row>
    <row r="142" spans="1:12" ht="93" x14ac:dyDescent="0.35">
      <c r="A142" s="11">
        <v>137</v>
      </c>
      <c r="B142" s="12" t="s">
        <v>128</v>
      </c>
      <c r="C142" s="13" t="s">
        <v>283</v>
      </c>
      <c r="D142" s="11" t="s">
        <v>306</v>
      </c>
      <c r="E142" s="11">
        <v>95</v>
      </c>
      <c r="F142" s="6"/>
      <c r="G142" s="7"/>
      <c r="H142" s="11" t="str">
        <f t="shared" si="9"/>
        <v>шт</v>
      </c>
      <c r="I142" s="14">
        <f t="shared" si="10"/>
        <v>95</v>
      </c>
      <c r="J142" s="9"/>
      <c r="K142" s="9">
        <f t="shared" si="8"/>
        <v>0</v>
      </c>
      <c r="L142" s="10"/>
    </row>
    <row r="143" spans="1:12" ht="93" x14ac:dyDescent="0.35">
      <c r="A143" s="11">
        <v>138</v>
      </c>
      <c r="B143" s="12" t="s">
        <v>129</v>
      </c>
      <c r="C143" s="13" t="s">
        <v>284</v>
      </c>
      <c r="D143" s="11" t="s">
        <v>306</v>
      </c>
      <c r="E143" s="11">
        <v>95</v>
      </c>
      <c r="F143" s="6"/>
      <c r="G143" s="7"/>
      <c r="H143" s="11" t="str">
        <f t="shared" si="9"/>
        <v>шт</v>
      </c>
      <c r="I143" s="14">
        <f t="shared" si="10"/>
        <v>95</v>
      </c>
      <c r="J143" s="9"/>
      <c r="K143" s="9">
        <f t="shared" si="8"/>
        <v>0</v>
      </c>
      <c r="L143" s="10"/>
    </row>
    <row r="144" spans="1:12" ht="77.5" x14ac:dyDescent="0.35">
      <c r="A144" s="11">
        <v>139</v>
      </c>
      <c r="B144" s="12" t="s">
        <v>130</v>
      </c>
      <c r="C144" s="13" t="s">
        <v>285</v>
      </c>
      <c r="D144" s="11" t="s">
        <v>306</v>
      </c>
      <c r="E144" s="11">
        <v>95</v>
      </c>
      <c r="F144" s="6"/>
      <c r="G144" s="7"/>
      <c r="H144" s="11" t="str">
        <f t="shared" si="9"/>
        <v>шт</v>
      </c>
      <c r="I144" s="14">
        <f t="shared" si="10"/>
        <v>95</v>
      </c>
      <c r="J144" s="9"/>
      <c r="K144" s="9">
        <f t="shared" si="8"/>
        <v>0</v>
      </c>
      <c r="L144" s="10"/>
    </row>
    <row r="145" spans="1:12" ht="77.5" x14ac:dyDescent="0.35">
      <c r="A145" s="11">
        <v>140</v>
      </c>
      <c r="B145" s="12" t="s">
        <v>130</v>
      </c>
      <c r="C145" s="13" t="s">
        <v>286</v>
      </c>
      <c r="D145" s="11" t="s">
        <v>306</v>
      </c>
      <c r="E145" s="11">
        <v>95</v>
      </c>
      <c r="F145" s="6"/>
      <c r="G145" s="7"/>
      <c r="H145" s="11" t="str">
        <f t="shared" si="9"/>
        <v>шт</v>
      </c>
      <c r="I145" s="14">
        <f t="shared" si="10"/>
        <v>95</v>
      </c>
      <c r="J145" s="9"/>
      <c r="K145" s="9">
        <f t="shared" si="8"/>
        <v>0</v>
      </c>
      <c r="L145" s="10"/>
    </row>
    <row r="146" spans="1:12" ht="93" x14ac:dyDescent="0.35">
      <c r="A146" s="11">
        <v>141</v>
      </c>
      <c r="B146" s="12" t="s">
        <v>131</v>
      </c>
      <c r="C146" s="13" t="s">
        <v>287</v>
      </c>
      <c r="D146" s="11" t="s">
        <v>306</v>
      </c>
      <c r="E146" s="11">
        <v>95</v>
      </c>
      <c r="F146" s="6"/>
      <c r="G146" s="7"/>
      <c r="H146" s="11" t="str">
        <f t="shared" si="9"/>
        <v>шт</v>
      </c>
      <c r="I146" s="14">
        <f t="shared" si="10"/>
        <v>95</v>
      </c>
      <c r="J146" s="9"/>
      <c r="K146" s="9">
        <f t="shared" si="8"/>
        <v>0</v>
      </c>
      <c r="L146" s="10"/>
    </row>
    <row r="147" spans="1:12" ht="93" x14ac:dyDescent="0.35">
      <c r="A147" s="11">
        <v>142</v>
      </c>
      <c r="B147" s="12" t="s">
        <v>132</v>
      </c>
      <c r="C147" s="13" t="s">
        <v>288</v>
      </c>
      <c r="D147" s="11" t="s">
        <v>306</v>
      </c>
      <c r="E147" s="11">
        <v>95</v>
      </c>
      <c r="F147" s="6"/>
      <c r="G147" s="7"/>
      <c r="H147" s="11" t="str">
        <f t="shared" si="9"/>
        <v>шт</v>
      </c>
      <c r="I147" s="14">
        <f t="shared" si="10"/>
        <v>95</v>
      </c>
      <c r="J147" s="9"/>
      <c r="K147" s="9">
        <f t="shared" si="8"/>
        <v>0</v>
      </c>
      <c r="L147" s="10"/>
    </row>
    <row r="148" spans="1:12" ht="93" x14ac:dyDescent="0.35">
      <c r="A148" s="11">
        <v>143</v>
      </c>
      <c r="B148" s="12" t="s">
        <v>133</v>
      </c>
      <c r="C148" s="13" t="s">
        <v>289</v>
      </c>
      <c r="D148" s="11" t="s">
        <v>306</v>
      </c>
      <c r="E148" s="11">
        <v>95</v>
      </c>
      <c r="F148" s="6"/>
      <c r="G148" s="7"/>
      <c r="H148" s="11" t="str">
        <f t="shared" si="9"/>
        <v>шт</v>
      </c>
      <c r="I148" s="14">
        <f t="shared" si="10"/>
        <v>95</v>
      </c>
      <c r="J148" s="9"/>
      <c r="K148" s="9">
        <f t="shared" si="8"/>
        <v>0</v>
      </c>
      <c r="L148" s="10"/>
    </row>
    <row r="149" spans="1:12" ht="93" x14ac:dyDescent="0.35">
      <c r="A149" s="11">
        <v>144</v>
      </c>
      <c r="B149" s="12" t="s">
        <v>134</v>
      </c>
      <c r="C149" s="13" t="s">
        <v>290</v>
      </c>
      <c r="D149" s="11" t="s">
        <v>306</v>
      </c>
      <c r="E149" s="11">
        <v>95</v>
      </c>
      <c r="F149" s="6"/>
      <c r="G149" s="7"/>
      <c r="H149" s="11" t="str">
        <f t="shared" si="9"/>
        <v>шт</v>
      </c>
      <c r="I149" s="14">
        <f t="shared" si="10"/>
        <v>95</v>
      </c>
      <c r="J149" s="9"/>
      <c r="K149" s="9">
        <f t="shared" si="8"/>
        <v>0</v>
      </c>
      <c r="L149" s="10"/>
    </row>
    <row r="150" spans="1:12" ht="93" x14ac:dyDescent="0.35">
      <c r="A150" s="11">
        <v>145</v>
      </c>
      <c r="B150" s="12" t="s">
        <v>135</v>
      </c>
      <c r="C150" s="13" t="s">
        <v>291</v>
      </c>
      <c r="D150" s="11" t="s">
        <v>306</v>
      </c>
      <c r="E150" s="11">
        <v>95</v>
      </c>
      <c r="F150" s="6"/>
      <c r="G150" s="7"/>
      <c r="H150" s="11" t="str">
        <f t="shared" si="9"/>
        <v>шт</v>
      </c>
      <c r="I150" s="14">
        <f t="shared" si="10"/>
        <v>95</v>
      </c>
      <c r="J150" s="9"/>
      <c r="K150" s="9">
        <f t="shared" si="8"/>
        <v>0</v>
      </c>
      <c r="L150" s="10"/>
    </row>
    <row r="151" spans="1:12" ht="93" x14ac:dyDescent="0.35">
      <c r="A151" s="11">
        <v>146</v>
      </c>
      <c r="B151" s="12" t="s">
        <v>136</v>
      </c>
      <c r="C151" s="13" t="s">
        <v>292</v>
      </c>
      <c r="D151" s="11" t="s">
        <v>306</v>
      </c>
      <c r="E151" s="11">
        <v>95</v>
      </c>
      <c r="F151" s="6"/>
      <c r="G151" s="7"/>
      <c r="H151" s="11" t="str">
        <f t="shared" si="9"/>
        <v>шт</v>
      </c>
      <c r="I151" s="14">
        <f t="shared" si="10"/>
        <v>95</v>
      </c>
      <c r="J151" s="9"/>
      <c r="K151" s="9">
        <f t="shared" si="8"/>
        <v>0</v>
      </c>
      <c r="L151" s="10"/>
    </row>
    <row r="152" spans="1:12" ht="93" x14ac:dyDescent="0.35">
      <c r="A152" s="11">
        <v>147</v>
      </c>
      <c r="B152" s="12" t="s">
        <v>137</v>
      </c>
      <c r="C152" s="13" t="s">
        <v>293</v>
      </c>
      <c r="D152" s="11" t="s">
        <v>306</v>
      </c>
      <c r="E152" s="11">
        <v>95</v>
      </c>
      <c r="F152" s="6"/>
      <c r="G152" s="7"/>
      <c r="H152" s="11" t="str">
        <f t="shared" si="9"/>
        <v>шт</v>
      </c>
      <c r="I152" s="14">
        <f t="shared" si="10"/>
        <v>95</v>
      </c>
      <c r="J152" s="9"/>
      <c r="K152" s="9">
        <f t="shared" si="8"/>
        <v>0</v>
      </c>
      <c r="L152" s="10"/>
    </row>
    <row r="153" spans="1:12" ht="93" x14ac:dyDescent="0.35">
      <c r="A153" s="11">
        <v>148</v>
      </c>
      <c r="B153" s="12" t="s">
        <v>138</v>
      </c>
      <c r="C153" s="13" t="s">
        <v>294</v>
      </c>
      <c r="D153" s="11" t="s">
        <v>306</v>
      </c>
      <c r="E153" s="11">
        <v>95</v>
      </c>
      <c r="F153" s="6"/>
      <c r="G153" s="7"/>
      <c r="H153" s="11" t="str">
        <f t="shared" si="6"/>
        <v>шт</v>
      </c>
      <c r="I153" s="14">
        <f t="shared" si="7"/>
        <v>95</v>
      </c>
      <c r="J153" s="9"/>
      <c r="K153" s="9">
        <f t="shared" si="8"/>
        <v>0</v>
      </c>
      <c r="L153" s="10"/>
    </row>
    <row r="154" spans="1:12" ht="93" x14ac:dyDescent="0.35">
      <c r="A154" s="11">
        <v>149</v>
      </c>
      <c r="B154" s="12" t="s">
        <v>139</v>
      </c>
      <c r="C154" s="13" t="s">
        <v>295</v>
      </c>
      <c r="D154" s="11" t="s">
        <v>306</v>
      </c>
      <c r="E154" s="11">
        <v>95</v>
      </c>
      <c r="F154" s="6"/>
      <c r="G154" s="7"/>
      <c r="H154" s="11" t="str">
        <f t="shared" si="6"/>
        <v>шт</v>
      </c>
      <c r="I154" s="14">
        <f t="shared" si="7"/>
        <v>95</v>
      </c>
      <c r="J154" s="9"/>
      <c r="K154" s="9">
        <f t="shared" si="8"/>
        <v>0</v>
      </c>
      <c r="L154" s="10"/>
    </row>
    <row r="155" spans="1:12" ht="77.5" x14ac:dyDescent="0.35">
      <c r="A155" s="11">
        <v>150</v>
      </c>
      <c r="B155" s="12" t="s">
        <v>140</v>
      </c>
      <c r="C155" s="13" t="s">
        <v>296</v>
      </c>
      <c r="D155" s="11" t="s">
        <v>306</v>
      </c>
      <c r="E155" s="11">
        <v>95</v>
      </c>
      <c r="F155" s="6"/>
      <c r="G155" s="7"/>
      <c r="H155" s="11" t="str">
        <f t="shared" si="6"/>
        <v>шт</v>
      </c>
      <c r="I155" s="14">
        <f t="shared" si="7"/>
        <v>95</v>
      </c>
      <c r="J155" s="9"/>
      <c r="K155" s="9">
        <f t="shared" si="8"/>
        <v>0</v>
      </c>
      <c r="L155" s="10"/>
    </row>
    <row r="156" spans="1:12" ht="77.5" x14ac:dyDescent="0.35">
      <c r="A156" s="11">
        <v>151</v>
      </c>
      <c r="B156" s="12" t="s">
        <v>140</v>
      </c>
      <c r="C156" s="13" t="s">
        <v>297</v>
      </c>
      <c r="D156" s="11" t="s">
        <v>306</v>
      </c>
      <c r="E156" s="11">
        <v>95</v>
      </c>
      <c r="F156" s="6"/>
      <c r="G156" s="7"/>
      <c r="H156" s="11" t="str">
        <f t="shared" si="6"/>
        <v>шт</v>
      </c>
      <c r="I156" s="14">
        <f t="shared" si="7"/>
        <v>95</v>
      </c>
      <c r="J156" s="9"/>
      <c r="K156" s="9">
        <f t="shared" si="8"/>
        <v>0</v>
      </c>
      <c r="L156" s="10"/>
    </row>
    <row r="157" spans="1:12" ht="77.5" x14ac:dyDescent="0.35">
      <c r="A157" s="11">
        <v>152</v>
      </c>
      <c r="B157" s="12" t="s">
        <v>140</v>
      </c>
      <c r="C157" s="13" t="s">
        <v>298</v>
      </c>
      <c r="D157" s="11" t="s">
        <v>306</v>
      </c>
      <c r="E157" s="11">
        <v>95</v>
      </c>
      <c r="F157" s="6"/>
      <c r="G157" s="7"/>
      <c r="H157" s="11" t="str">
        <f t="shared" si="6"/>
        <v>шт</v>
      </c>
      <c r="I157" s="14">
        <f t="shared" si="7"/>
        <v>95</v>
      </c>
      <c r="J157" s="9"/>
      <c r="K157" s="9">
        <f t="shared" si="8"/>
        <v>0</v>
      </c>
      <c r="L157" s="10"/>
    </row>
    <row r="158" spans="1:12" ht="93" x14ac:dyDescent="0.35">
      <c r="A158" s="11">
        <v>153</v>
      </c>
      <c r="B158" s="12" t="s">
        <v>141</v>
      </c>
      <c r="C158" s="13" t="s">
        <v>299</v>
      </c>
      <c r="D158" s="11" t="s">
        <v>306</v>
      </c>
      <c r="E158" s="11">
        <v>95</v>
      </c>
      <c r="F158" s="6"/>
      <c r="G158" s="7"/>
      <c r="H158" s="11" t="str">
        <f t="shared" si="6"/>
        <v>шт</v>
      </c>
      <c r="I158" s="14">
        <f t="shared" si="7"/>
        <v>95</v>
      </c>
      <c r="J158" s="9"/>
      <c r="K158" s="9">
        <f t="shared" si="8"/>
        <v>0</v>
      </c>
      <c r="L158" s="10"/>
    </row>
    <row r="159" spans="1:12" ht="93" x14ac:dyDescent="0.35">
      <c r="A159" s="11">
        <v>154</v>
      </c>
      <c r="B159" s="12" t="s">
        <v>142</v>
      </c>
      <c r="C159" s="13" t="s">
        <v>300</v>
      </c>
      <c r="D159" s="11" t="s">
        <v>306</v>
      </c>
      <c r="E159" s="11">
        <v>95</v>
      </c>
      <c r="F159" s="6"/>
      <c r="G159" s="7"/>
      <c r="H159" s="11" t="str">
        <f t="shared" si="6"/>
        <v>шт</v>
      </c>
      <c r="I159" s="14">
        <f t="shared" si="7"/>
        <v>95</v>
      </c>
      <c r="J159" s="9"/>
      <c r="K159" s="9">
        <f t="shared" si="8"/>
        <v>0</v>
      </c>
      <c r="L159" s="10"/>
    </row>
    <row r="160" spans="1:12" ht="93" x14ac:dyDescent="0.35">
      <c r="A160" s="11">
        <v>155</v>
      </c>
      <c r="B160" s="12" t="s">
        <v>143</v>
      </c>
      <c r="C160" s="13" t="s">
        <v>301</v>
      </c>
      <c r="D160" s="11" t="s">
        <v>306</v>
      </c>
      <c r="E160" s="11">
        <v>95</v>
      </c>
      <c r="F160" s="6"/>
      <c r="G160" s="7"/>
      <c r="H160" s="11" t="str">
        <f t="shared" si="6"/>
        <v>шт</v>
      </c>
      <c r="I160" s="14">
        <f t="shared" si="7"/>
        <v>95</v>
      </c>
      <c r="J160" s="9"/>
      <c r="K160" s="9">
        <f t="shared" si="8"/>
        <v>0</v>
      </c>
      <c r="L160" s="10"/>
    </row>
    <row r="161" spans="1:26" ht="93" x14ac:dyDescent="0.35">
      <c r="A161" s="11">
        <v>156</v>
      </c>
      <c r="B161" s="12" t="s">
        <v>144</v>
      </c>
      <c r="C161" s="13" t="s">
        <v>302</v>
      </c>
      <c r="D161" s="11" t="s">
        <v>306</v>
      </c>
      <c r="E161" s="11">
        <v>95</v>
      </c>
      <c r="F161" s="6"/>
      <c r="G161" s="7"/>
      <c r="H161" s="11" t="str">
        <f t="shared" si="6"/>
        <v>шт</v>
      </c>
      <c r="I161" s="14">
        <f t="shared" si="7"/>
        <v>95</v>
      </c>
      <c r="J161" s="9"/>
      <c r="K161" s="9">
        <f t="shared" si="8"/>
        <v>0</v>
      </c>
      <c r="L161" s="10"/>
    </row>
    <row r="162" spans="1:26" ht="93" x14ac:dyDescent="0.35">
      <c r="A162" s="11">
        <v>157</v>
      </c>
      <c r="B162" s="12" t="s">
        <v>145</v>
      </c>
      <c r="C162" s="13" t="s">
        <v>303</v>
      </c>
      <c r="D162" s="11" t="s">
        <v>306</v>
      </c>
      <c r="E162" s="11">
        <v>95</v>
      </c>
      <c r="F162" s="6"/>
      <c r="G162" s="7"/>
      <c r="H162" s="11" t="str">
        <f t="shared" si="6"/>
        <v>шт</v>
      </c>
      <c r="I162" s="14">
        <f t="shared" si="7"/>
        <v>95</v>
      </c>
      <c r="J162" s="9"/>
      <c r="K162" s="9">
        <f t="shared" si="8"/>
        <v>0</v>
      </c>
      <c r="L162" s="10"/>
    </row>
    <row r="163" spans="1:26" ht="170.5" x14ac:dyDescent="0.35">
      <c r="A163" s="11">
        <v>158</v>
      </c>
      <c r="B163" s="12" t="s">
        <v>11</v>
      </c>
      <c r="C163" s="13" t="s">
        <v>304</v>
      </c>
      <c r="D163" s="11" t="s">
        <v>305</v>
      </c>
      <c r="E163" s="11">
        <v>70</v>
      </c>
      <c r="F163" s="6"/>
      <c r="G163" s="7"/>
      <c r="H163" s="11" t="str">
        <f t="shared" si="6"/>
        <v>упак</v>
      </c>
      <c r="I163" s="14">
        <f t="shared" si="7"/>
        <v>70</v>
      </c>
      <c r="J163" s="9"/>
      <c r="K163" s="9">
        <f t="shared" si="8"/>
        <v>0</v>
      </c>
      <c r="L163" s="10"/>
    </row>
    <row r="164" spans="1:26" x14ac:dyDescent="0.35">
      <c r="A164" s="10"/>
      <c r="B164" s="3"/>
      <c r="C164" s="15"/>
      <c r="D164" s="16"/>
      <c r="E164" s="10"/>
      <c r="F164" s="17"/>
      <c r="G164" s="17"/>
      <c r="H164" s="17"/>
      <c r="I164" s="18"/>
      <c r="J164" s="9"/>
      <c r="K164" s="9">
        <f>SUM(K6:K163)</f>
        <v>0</v>
      </c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x14ac:dyDescent="0.35">
      <c r="A165" s="10"/>
      <c r="B165" s="3"/>
      <c r="C165" s="15"/>
      <c r="D165" s="16"/>
      <c r="E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x14ac:dyDescent="0.35">
      <c r="A166" s="10"/>
      <c r="B166" s="3"/>
      <c r="C166" s="15"/>
      <c r="D166" s="16"/>
      <c r="E166" s="10"/>
      <c r="F166" s="21"/>
      <c r="G166" s="21"/>
      <c r="H166" s="21"/>
      <c r="I166" s="22"/>
      <c r="J166" s="5"/>
      <c r="K166" s="5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x14ac:dyDescent="0.35">
      <c r="A167" s="10"/>
      <c r="B167" s="3"/>
      <c r="C167" s="15"/>
      <c r="D167" s="16"/>
      <c r="E167" s="10"/>
      <c r="F167" s="21"/>
      <c r="G167" s="21"/>
      <c r="H167" s="21"/>
      <c r="I167" s="22"/>
      <c r="J167" s="5"/>
      <c r="K167" s="5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x14ac:dyDescent="0.35">
      <c r="A168" s="10"/>
      <c r="B168" s="3"/>
      <c r="C168" s="15"/>
      <c r="D168" s="16"/>
      <c r="E168" s="10"/>
      <c r="F168" s="21"/>
      <c r="G168" s="21"/>
      <c r="H168" s="21"/>
      <c r="I168" s="22"/>
      <c r="J168" s="5"/>
      <c r="K168" s="5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x14ac:dyDescent="0.35">
      <c r="A169" s="10"/>
      <c r="B169" s="3"/>
      <c r="C169" s="15"/>
      <c r="D169" s="16"/>
      <c r="E169" s="10"/>
      <c r="F169" s="21"/>
      <c r="G169" s="21"/>
      <c r="H169" s="21"/>
      <c r="I169" s="22"/>
      <c r="J169" s="5"/>
      <c r="K169" s="5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x14ac:dyDescent="0.35">
      <c r="A170" s="10"/>
      <c r="B170" s="3"/>
      <c r="C170" s="15"/>
      <c r="D170" s="16"/>
      <c r="E170" s="10"/>
      <c r="F170" s="21"/>
      <c r="G170" s="21"/>
      <c r="H170" s="21"/>
      <c r="I170" s="22"/>
      <c r="J170" s="5"/>
      <c r="K170" s="5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x14ac:dyDescent="0.35">
      <c r="A171" s="10"/>
      <c r="B171" s="3"/>
      <c r="C171" s="15"/>
      <c r="D171" s="16"/>
      <c r="E171" s="10"/>
      <c r="F171" s="21"/>
      <c r="G171" s="21"/>
      <c r="H171" s="21"/>
      <c r="I171" s="22"/>
      <c r="J171" s="5"/>
      <c r="K171" s="5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x14ac:dyDescent="0.35">
      <c r="A172" s="10"/>
      <c r="B172" s="3"/>
      <c r="C172" s="15"/>
      <c r="D172" s="16"/>
      <c r="E172" s="10"/>
      <c r="F172" s="21"/>
      <c r="G172" s="21"/>
      <c r="H172" s="21"/>
      <c r="I172" s="22"/>
      <c r="J172" s="5"/>
      <c r="K172" s="5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x14ac:dyDescent="0.35">
      <c r="A173" s="10"/>
      <c r="B173" s="3"/>
      <c r="C173" s="15"/>
      <c r="D173" s="16"/>
      <c r="E173" s="10"/>
      <c r="F173" s="21"/>
      <c r="G173" s="21"/>
      <c r="H173" s="21"/>
      <c r="I173" s="22"/>
      <c r="J173" s="5"/>
      <c r="K173" s="5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x14ac:dyDescent="0.35">
      <c r="A174" s="10"/>
      <c r="B174" s="3"/>
      <c r="C174" s="15"/>
      <c r="D174" s="16"/>
      <c r="E174" s="10"/>
      <c r="F174" s="21"/>
      <c r="G174" s="21"/>
      <c r="H174" s="21"/>
      <c r="I174" s="22"/>
      <c r="J174" s="5"/>
      <c r="K174" s="5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x14ac:dyDescent="0.35">
      <c r="A175" s="10"/>
      <c r="B175" s="3"/>
      <c r="C175" s="15"/>
      <c r="D175" s="16"/>
      <c r="E175" s="10"/>
      <c r="F175" s="21"/>
      <c r="G175" s="21"/>
      <c r="H175" s="21"/>
      <c r="I175" s="22"/>
      <c r="J175" s="5"/>
      <c r="K175" s="5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x14ac:dyDescent="0.35">
      <c r="A176" s="10"/>
      <c r="B176" s="3"/>
      <c r="C176" s="15"/>
      <c r="D176" s="16"/>
      <c r="E176" s="10"/>
      <c r="F176" s="21"/>
      <c r="G176" s="21"/>
      <c r="H176" s="21"/>
      <c r="I176" s="22"/>
      <c r="J176" s="5"/>
      <c r="K176" s="5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x14ac:dyDescent="0.35">
      <c r="A177" s="10"/>
      <c r="B177" s="3"/>
      <c r="C177" s="15"/>
      <c r="D177" s="16"/>
      <c r="E177" s="10"/>
      <c r="F177" s="21"/>
      <c r="G177" s="21"/>
      <c r="H177" s="21"/>
      <c r="I177" s="22"/>
      <c r="J177" s="5"/>
      <c r="K177" s="5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x14ac:dyDescent="0.35">
      <c r="A178" s="10"/>
      <c r="B178" s="3"/>
      <c r="C178" s="15"/>
      <c r="D178" s="16"/>
      <c r="E178" s="10"/>
      <c r="F178" s="21"/>
      <c r="G178" s="21"/>
      <c r="H178" s="21"/>
      <c r="I178" s="22"/>
      <c r="J178" s="5"/>
      <c r="K178" s="5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x14ac:dyDescent="0.35">
      <c r="A179" s="10"/>
      <c r="B179" s="3"/>
      <c r="C179" s="15"/>
      <c r="D179" s="16"/>
      <c r="E179" s="10"/>
      <c r="F179" s="21"/>
      <c r="G179" s="21"/>
      <c r="H179" s="21"/>
      <c r="I179" s="22"/>
      <c r="J179" s="5"/>
      <c r="K179" s="5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x14ac:dyDescent="0.35">
      <c r="A180" s="10"/>
      <c r="B180" s="3"/>
      <c r="C180" s="15"/>
      <c r="D180" s="16"/>
      <c r="E180" s="10"/>
      <c r="F180" s="21"/>
      <c r="G180" s="21"/>
      <c r="H180" s="21"/>
      <c r="I180" s="22"/>
      <c r="J180" s="5"/>
      <c r="K180" s="5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x14ac:dyDescent="0.35">
      <c r="A181" s="10"/>
      <c r="B181" s="3"/>
      <c r="C181" s="15"/>
      <c r="D181" s="16"/>
      <c r="E181" s="10"/>
      <c r="F181" s="21"/>
      <c r="G181" s="21"/>
      <c r="H181" s="21"/>
      <c r="I181" s="22"/>
      <c r="J181" s="5"/>
      <c r="K181" s="5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x14ac:dyDescent="0.35">
      <c r="A182" s="10"/>
      <c r="B182" s="3"/>
      <c r="C182" s="15"/>
      <c r="D182" s="16"/>
      <c r="E182" s="10"/>
      <c r="F182" s="21"/>
      <c r="G182" s="21"/>
      <c r="H182" s="21"/>
      <c r="I182" s="22"/>
      <c r="J182" s="5"/>
      <c r="K182" s="5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x14ac:dyDescent="0.35">
      <c r="A183" s="10"/>
      <c r="B183" s="3"/>
      <c r="C183" s="15"/>
      <c r="D183" s="16"/>
      <c r="E183" s="10"/>
      <c r="F183" s="21"/>
      <c r="G183" s="21"/>
      <c r="H183" s="21"/>
      <c r="I183" s="22"/>
      <c r="J183" s="5"/>
      <c r="K183" s="5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x14ac:dyDescent="0.35">
      <c r="A184" s="10"/>
      <c r="B184" s="3"/>
      <c r="C184" s="15"/>
      <c r="D184" s="16"/>
      <c r="E184" s="10"/>
      <c r="F184" s="21"/>
      <c r="G184" s="21"/>
      <c r="H184" s="21"/>
      <c r="I184" s="22"/>
      <c r="J184" s="5"/>
      <c r="K184" s="5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x14ac:dyDescent="0.35">
      <c r="A185" s="10"/>
      <c r="B185" s="3"/>
      <c r="C185" s="15"/>
      <c r="D185" s="16"/>
      <c r="E185" s="10"/>
      <c r="F185" s="21"/>
      <c r="G185" s="21"/>
      <c r="H185" s="21"/>
      <c r="I185" s="22"/>
      <c r="J185" s="5"/>
      <c r="K185" s="5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x14ac:dyDescent="0.35">
      <c r="A186" s="10"/>
      <c r="B186" s="3"/>
      <c r="C186" s="15"/>
      <c r="D186" s="16"/>
      <c r="E186" s="10"/>
      <c r="F186" s="21"/>
      <c r="G186" s="21"/>
      <c r="H186" s="21"/>
      <c r="I186" s="22"/>
      <c r="J186" s="5"/>
      <c r="K186" s="5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x14ac:dyDescent="0.35">
      <c r="A187" s="10"/>
      <c r="B187" s="3"/>
      <c r="C187" s="15"/>
      <c r="D187" s="16"/>
      <c r="E187" s="10"/>
      <c r="F187" s="21"/>
      <c r="G187" s="21"/>
      <c r="H187" s="21"/>
      <c r="I187" s="22"/>
      <c r="J187" s="5"/>
      <c r="K187" s="5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x14ac:dyDescent="0.35">
      <c r="A188" s="10"/>
      <c r="B188" s="3"/>
      <c r="C188" s="15"/>
      <c r="D188" s="16"/>
      <c r="E188" s="10"/>
      <c r="F188" s="21"/>
      <c r="G188" s="21"/>
      <c r="H188" s="21"/>
      <c r="I188" s="22"/>
      <c r="J188" s="5"/>
      <c r="K188" s="5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x14ac:dyDescent="0.35">
      <c r="A189" s="10"/>
      <c r="B189" s="3"/>
      <c r="C189" s="15"/>
      <c r="D189" s="16"/>
      <c r="E189" s="10"/>
      <c r="F189" s="21"/>
      <c r="G189" s="21"/>
      <c r="H189" s="21"/>
      <c r="I189" s="22"/>
      <c r="J189" s="5"/>
      <c r="K189" s="5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x14ac:dyDescent="0.35">
      <c r="A190" s="10"/>
      <c r="B190" s="3"/>
      <c r="C190" s="15"/>
      <c r="D190" s="16"/>
      <c r="E190" s="10"/>
      <c r="F190" s="21"/>
      <c r="G190" s="21"/>
      <c r="H190" s="21"/>
      <c r="I190" s="22"/>
      <c r="J190" s="5"/>
      <c r="K190" s="5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x14ac:dyDescent="0.35">
      <c r="A191" s="10"/>
      <c r="B191" s="3"/>
      <c r="C191" s="15"/>
      <c r="D191" s="16"/>
      <c r="E191" s="10"/>
      <c r="F191" s="21"/>
      <c r="G191" s="21"/>
      <c r="H191" s="21"/>
      <c r="I191" s="22"/>
      <c r="J191" s="5"/>
      <c r="K191" s="5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x14ac:dyDescent="0.35">
      <c r="A192" s="10"/>
      <c r="B192" s="3"/>
      <c r="C192" s="15"/>
      <c r="D192" s="16"/>
      <c r="E192" s="10"/>
      <c r="F192" s="21"/>
      <c r="G192" s="21"/>
      <c r="H192" s="21"/>
      <c r="I192" s="22"/>
      <c r="J192" s="5"/>
      <c r="K192" s="5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x14ac:dyDescent="0.35">
      <c r="A193" s="10"/>
      <c r="B193" s="3"/>
      <c r="C193" s="15"/>
      <c r="D193" s="16"/>
      <c r="E193" s="10"/>
      <c r="F193" s="21"/>
      <c r="G193" s="21"/>
      <c r="H193" s="21"/>
      <c r="I193" s="22"/>
      <c r="J193" s="5"/>
      <c r="K193" s="5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x14ac:dyDescent="0.35">
      <c r="A194" s="10"/>
      <c r="B194" s="3"/>
      <c r="C194" s="15"/>
      <c r="D194" s="16"/>
      <c r="E194" s="10"/>
      <c r="F194" s="21"/>
      <c r="G194" s="21"/>
      <c r="H194" s="21"/>
      <c r="I194" s="22"/>
      <c r="J194" s="5"/>
      <c r="K194" s="5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x14ac:dyDescent="0.35">
      <c r="A195" s="10"/>
      <c r="B195" s="3"/>
      <c r="C195" s="15"/>
      <c r="D195" s="16"/>
      <c r="E195" s="10"/>
      <c r="F195" s="21"/>
      <c r="G195" s="21"/>
      <c r="H195" s="21"/>
      <c r="I195" s="22"/>
      <c r="J195" s="5"/>
      <c r="K195" s="5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x14ac:dyDescent="0.35">
      <c r="A196" s="10"/>
      <c r="B196" s="3"/>
      <c r="C196" s="15"/>
      <c r="D196" s="16"/>
      <c r="E196" s="10"/>
      <c r="F196" s="21"/>
      <c r="G196" s="21"/>
      <c r="H196" s="21"/>
      <c r="I196" s="22"/>
      <c r="J196" s="5"/>
      <c r="K196" s="5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x14ac:dyDescent="0.35">
      <c r="A197" s="10"/>
      <c r="B197" s="3"/>
      <c r="C197" s="15"/>
      <c r="D197" s="16"/>
      <c r="E197" s="10"/>
      <c r="F197" s="21"/>
      <c r="G197" s="21"/>
      <c r="H197" s="21"/>
      <c r="I197" s="22"/>
      <c r="J197" s="5"/>
      <c r="K197" s="5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x14ac:dyDescent="0.35">
      <c r="A198" s="10"/>
      <c r="B198" s="3"/>
      <c r="C198" s="15"/>
      <c r="D198" s="16"/>
      <c r="E198" s="10"/>
      <c r="F198" s="21"/>
      <c r="G198" s="21"/>
      <c r="H198" s="21"/>
      <c r="I198" s="22"/>
      <c r="J198" s="5"/>
      <c r="K198" s="5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427" spans="1:26" x14ac:dyDescent="0.35">
      <c r="A427" s="10"/>
      <c r="B427" s="3"/>
      <c r="C427" s="15"/>
      <c r="D427" s="16"/>
      <c r="E427" s="10"/>
      <c r="F427" s="21"/>
      <c r="G427" s="21"/>
      <c r="H427" s="21"/>
      <c r="I427" s="22"/>
      <c r="J427" s="5"/>
      <c r="K427" s="5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x14ac:dyDescent="0.35">
      <c r="A428" s="10"/>
      <c r="B428" s="3"/>
      <c r="C428" s="15"/>
      <c r="D428" s="16"/>
      <c r="E428" s="10"/>
      <c r="F428" s="21"/>
      <c r="G428" s="21"/>
      <c r="H428" s="21"/>
      <c r="I428" s="22"/>
      <c r="J428" s="5"/>
      <c r="K428" s="5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31" spans="1:26" x14ac:dyDescent="0.35">
      <c r="A431" s="10"/>
      <c r="B431" s="3"/>
      <c r="C431" s="15"/>
      <c r="D431" s="16"/>
      <c r="E431" s="10"/>
      <c r="F431" s="21"/>
      <c r="G431" s="21"/>
      <c r="H431" s="21"/>
      <c r="I431" s="22"/>
      <c r="J431" s="5"/>
      <c r="K431" s="5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8" spans="1:26" x14ac:dyDescent="0.35">
      <c r="A438" s="10"/>
      <c r="B438" s="3"/>
      <c r="C438" s="15"/>
      <c r="D438" s="16"/>
      <c r="E438" s="10"/>
      <c r="F438" s="21"/>
      <c r="G438" s="21"/>
      <c r="H438" s="21"/>
      <c r="I438" s="22"/>
      <c r="J438" s="5"/>
      <c r="K438" s="5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40" spans="1:26" x14ac:dyDescent="0.35">
      <c r="A440" s="10"/>
      <c r="B440" s="3"/>
      <c r="C440" s="15"/>
      <c r="D440" s="16"/>
      <c r="E440" s="10"/>
      <c r="F440" s="21"/>
      <c r="G440" s="21"/>
      <c r="H440" s="21"/>
      <c r="I440" s="22"/>
      <c r="J440" s="5"/>
      <c r="K440" s="5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2" spans="1:26" x14ac:dyDescent="0.35">
      <c r="A442" s="10"/>
      <c r="B442" s="3"/>
      <c r="C442" s="15"/>
      <c r="D442" s="16"/>
      <c r="E442" s="10"/>
      <c r="F442" s="21"/>
      <c r="G442" s="21"/>
      <c r="H442" s="21"/>
      <c r="I442" s="22"/>
      <c r="J442" s="5"/>
      <c r="K442" s="5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50" spans="1:26" x14ac:dyDescent="0.35">
      <c r="A450" s="10"/>
      <c r="B450" s="3"/>
      <c r="C450" s="15"/>
      <c r="D450" s="16"/>
      <c r="E450" s="10"/>
      <c r="F450" s="21"/>
      <c r="G450" s="21"/>
      <c r="H450" s="21"/>
      <c r="I450" s="22"/>
      <c r="J450" s="5"/>
      <c r="K450" s="5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</sheetData>
  <mergeCells count="4">
    <mergeCell ref="A1:K1"/>
    <mergeCell ref="A3:K3"/>
    <mergeCell ref="F4:K4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1 к ТТ</vt:lpstr>
      <vt:lpstr>'Приложение №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Шубин</dc:creator>
  <dc:description/>
  <cp:lastModifiedBy>Владимир Шубин</cp:lastModifiedBy>
  <cp:revision>11</cp:revision>
  <dcterms:created xsi:type="dcterms:W3CDTF">2006-09-16T00:00:00Z</dcterms:created>
  <dcterms:modified xsi:type="dcterms:W3CDTF">2026-08-24T14:35:30Z</dcterms:modified>
  <dc:language>ru-RU</dc:language>
</cp:coreProperties>
</file>