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O:\01.Закупки\04. ПС\2026\187. Check Point\Вход\Запрос КП\"/>
    </mc:Choice>
  </mc:AlternateContent>
  <bookViews>
    <workbookView xWindow="-105" yWindow="-105" windowWidth="23250" windowHeight="12255" tabRatio="296"/>
  </bookViews>
  <sheets>
    <sheet name="Форма" sheetId="1" r:id="rId1"/>
  </sheets>
  <definedNames>
    <definedName name="_xlnm._FilterDatabase" localSheetId="0" hidden="1">Форма!$A$22:$K$31</definedName>
    <definedName name="_xlnm.Print_Area" localSheetId="0">Форма!$A$4:$K$30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6" i="1" l="1"/>
  <c r="J24" i="1" l="1"/>
  <c r="H29" i="1"/>
  <c r="J28" i="1" l="1"/>
  <c r="J29" i="1" l="1"/>
</calcChain>
</file>

<file path=xl/sharedStrings.xml><?xml version="1.0" encoding="utf-8"?>
<sst xmlns="http://schemas.openxmlformats.org/spreadsheetml/2006/main" count="55" uniqueCount="48">
  <si>
    <t>Дата, исходящий номер</t>
  </si>
  <si>
    <t>ЦЕНОВОЕ ПРЕДЛОЖЕНИЕ</t>
  </si>
  <si>
    <t>Наименование данных</t>
  </si>
  <si>
    <t xml:space="preserve">Наименование Поставщика </t>
  </si>
  <si>
    <t>Адрес, ИНН, КПП, ОГРН</t>
  </si>
  <si>
    <t>Контактная информация (телефон, E-mail):</t>
  </si>
  <si>
    <t>Данное предложение действительно</t>
  </si>
  <si>
    <t>Условия оплаты</t>
  </si>
  <si>
    <t>Срок поставки товара</t>
  </si>
  <si>
    <t>№
п/п</t>
  </si>
  <si>
    <t>Ед. 
изм.</t>
  </si>
  <si>
    <t>Форма ответа на запрос о предоставлении ценовой информации</t>
  </si>
  <si>
    <t>Информация о Поставщике</t>
  </si>
  <si>
    <t>Срок предоставления гарантии качества товара</t>
  </si>
  <si>
    <t>Размер обеспечения исполнения договора</t>
  </si>
  <si>
    <r>
      <t xml:space="preserve">Руководитель (либо уполномоченное лицо) 
организации                                                                                                                 ______________           Инициалы, Фамилия
 					 		                                                                                                 </t>
    </r>
    <r>
      <rPr>
        <i/>
        <sz val="12"/>
        <rFont val="Times New Roman"/>
        <family val="1"/>
        <charset val="204"/>
      </rPr>
      <t xml:space="preserve">                     (подпись)
</t>
    </r>
    <r>
      <rPr>
        <sz val="12"/>
        <rFont val="Times New Roman"/>
        <family val="1"/>
        <charset val="204"/>
      </rPr>
      <t xml:space="preserve">
Печать </t>
    </r>
    <r>
      <rPr>
        <i/>
        <sz val="12"/>
        <rFont val="Times New Roman"/>
        <family val="1"/>
        <charset val="204"/>
      </rPr>
      <t>(при наличии)</t>
    </r>
  </si>
  <si>
    <t>Кол-во товара</t>
  </si>
  <si>
    <t>Приложение 2 к запросу о предоставлении ценовой информации</t>
  </si>
  <si>
    <t>ИТОГО:</t>
  </si>
  <si>
    <t>не установлен</t>
  </si>
  <si>
    <t>Наименование товара</t>
  </si>
  <si>
    <t xml:space="preserve">в соответствии с Техническим заданием </t>
  </si>
  <si>
    <t>Условия исполнения договора:</t>
  </si>
  <si>
    <t>Страна происхождения товара</t>
  </si>
  <si>
    <r>
      <t>Применяемая ставка НДС, %</t>
    </r>
    <r>
      <rPr>
        <b/>
        <sz val="10"/>
        <color rgb="FFFF0000"/>
        <rFont val="Times New Roman"/>
        <family val="1"/>
        <charset val="204"/>
      </rPr>
      <t>*</t>
    </r>
  </si>
  <si>
    <t>Шт.</t>
  </si>
  <si>
    <t>Срок действия</t>
  </si>
  <si>
    <t>Артикул</t>
  </si>
  <si>
    <r>
      <t>В ответ на Ваш запрос направляем Вам коммерческое предложение на</t>
    </r>
    <r>
      <rPr>
        <b/>
        <sz val="11"/>
        <color theme="1"/>
        <rFont val="Times New Roman"/>
        <family val="1"/>
        <charset val="204"/>
      </rPr>
      <t xml:space="preserve"> поставку сертификатов активации услуг технической поддержки для оборудования Check Point </t>
    </r>
    <r>
      <rPr>
        <sz val="11"/>
        <color theme="1"/>
        <rFont val="Times New Roman"/>
        <family val="1"/>
        <charset val="204"/>
      </rPr>
      <t>в соответствии с Техническим заданием и условиями заказчика, указанными в запросе.</t>
    </r>
  </si>
  <si>
    <t>* если НДС не облагается указать ссылку на норму НК РФ;
** в цену товара должны быть включены все расходы Поставщика, связанные с исполнением договора, налоги и другие обязательные платежи, взимаемые на территории Российской Федерации;</t>
  </si>
  <si>
    <t>Израиль</t>
  </si>
  <si>
    <t>В соответствии с пунктом 6.5. Технического задания</t>
  </si>
  <si>
    <t xml:space="preserve">Общий срок технической поддержки </t>
  </si>
  <si>
    <t>30 месяцев</t>
  </si>
  <si>
    <t>CPSG-24c-NGTP-64-SMAR-1Y</t>
  </si>
  <si>
    <t>CPSG-24c-NGTP-64-SMAR-6M</t>
  </si>
  <si>
    <t>6 месяцев</t>
  </si>
  <si>
    <t>12 месяцев</t>
  </si>
  <si>
    <t>Генеральному директору 
ООО "Почтовые финансы"</t>
  </si>
  <si>
    <r>
      <t xml:space="preserve">Общая цена товара, </t>
    </r>
    <r>
      <rPr>
        <b/>
        <sz val="10"/>
        <color rgb="FFFF0000"/>
        <rFont val="Times New Roman"/>
        <family val="1"/>
        <charset val="204"/>
      </rPr>
      <t>в долл. США</t>
    </r>
    <r>
      <rPr>
        <b/>
        <sz val="10"/>
        <color rgb="FF000000"/>
        <rFont val="Times New Roman"/>
        <family val="1"/>
        <charset val="204"/>
      </rPr>
      <t xml:space="preserve"> с учётом всех налогов и сборов</t>
    </r>
  </si>
  <si>
    <r>
      <t xml:space="preserve">Цена за ед. товара, </t>
    </r>
    <r>
      <rPr>
        <b/>
        <sz val="10"/>
        <color rgb="FFFF0000"/>
        <rFont val="Times New Roman"/>
        <family val="1"/>
        <charset val="204"/>
      </rPr>
      <t>в долл. США</t>
    </r>
    <r>
      <rPr>
        <b/>
        <sz val="10"/>
        <color rgb="FF000000"/>
        <rFont val="Times New Roman"/>
        <family val="1"/>
        <charset val="204"/>
      </rPr>
      <t xml:space="preserve"> с учётом всех налогов и сборов**</t>
    </r>
  </si>
  <si>
    <t>1-я партия сертификатов техподдержки</t>
  </si>
  <si>
    <t>2-я партия сертификатов техподдержки</t>
  </si>
  <si>
    <t>3-я партия сертификатов техподдержки</t>
  </si>
  <si>
    <t>не менее 180 дней</t>
  </si>
  <si>
    <t>Сертификат на обновление ПО Next Generation Threat Prevention Package for 23800 Appliance на 6 месяцев,
Сертификат на техническую поддержку Check Point Collaborative Enterprise Premium Support for 23800 для 18 устройств  на 6 месяцев,
Сертификат на техническую поддержку Check Point Collaborative Enterprise Premium Support for SMART-1 6000 на 6 месяцев,
Сертификат на техническую поддержку  Check Point - Professional Services на  6 месяцев , Сертификат на обновления ПО Next Generation Threat Prevention Gateway Blades Package for 64000/44000 Appliance  для 1 устройства на 6 месяцев</t>
  </si>
  <si>
    <t>Сертификат на обновление ПО Next Generation Threat Prevention Package for 23800 Appliance на 1 год, Сертификат на техническую поддержку Check Point Collaborative Enterprise Premium Support for 23800 для 18 устройств на 1 год,
Сертификат на техническую поддержку Check Point Collaborative Enterprise Premium Support for SMART-1 6000 на 1 год,
Сертификат на техническую поддержку  Check Point Professional Services на 1 год,
Сертификат на обновления ПО Next Generation Threat Prevention Gateway Blades Package for 64000/44000 Appliance для 1 устройства на 1 год.</t>
  </si>
  <si>
    <t>В течение 10 (десяти) рабочих дней с даты подписания Договора в согласованную с Покупателем дату, Поставщик предоставляет Покупателю первую партию сертификатов активации услуг технической поддержки: доступ к сервису технической поддержки вместе с документами, указанными в п. 7.2. Технического задания.
Последующие поставки партий сертификатов активации услуг технической поддержки для оборудования Check Point осуществляются Поставщиком  в срок не позднее чем за 15 (пятнадцать) рабочих дней до истечения срока действия соответствующих сертификатов (за исключением первой партии).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</si>
</sst>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$-409]* #,##0.00_ ;_-[$$-409]* \-#,##0.00\ ;_-[$$-409]* &quot;-&quot;??_ ;_-@_ 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vertical="top" wrapText="1"/>
      <protection locked="0"/>
    </xf>
    <xf numFmtId="3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top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4" fillId="3" borderId="4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0" fontId="6" fillId="0" borderId="16" xfId="0" applyFont="1" applyBorder="1" applyProtection="1">
      <protection locked="0"/>
    </xf>
    <xf numFmtId="0" fontId="4" fillId="0" borderId="16" xfId="0" applyFont="1" applyBorder="1" applyAlignment="1" applyProtection="1">
      <alignment vertical="center" wrapText="1"/>
      <protection locked="0"/>
    </xf>
    <xf numFmtId="0" fontId="6" fillId="0" borderId="16" xfId="0" applyFont="1" applyBorder="1" applyAlignment="1" applyProtection="1">
      <alignment vertical="center" wrapText="1"/>
      <protection locked="0"/>
    </xf>
    <xf numFmtId="0" fontId="6" fillId="0" borderId="17" xfId="0" applyFont="1" applyBorder="1" applyAlignment="1" applyProtection="1">
      <alignment vertical="center" wrapText="1"/>
      <protection locked="0"/>
    </xf>
    <xf numFmtId="164" fontId="6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6" xfId="0" applyFont="1" applyFill="1" applyBorder="1" applyAlignment="1" applyProtection="1">
      <alignment horizontal="left" vertical="center" wrapText="1"/>
      <protection locked="0"/>
    </xf>
    <xf numFmtId="0" fontId="18" fillId="0" borderId="10" xfId="0" applyFont="1" applyFill="1" applyBorder="1" applyAlignment="1" applyProtection="1">
      <alignment horizontal="left" vertical="center" wrapText="1"/>
      <protection locked="0"/>
    </xf>
    <xf numFmtId="0" fontId="18" fillId="0" borderId="8" xfId="0" applyFont="1" applyFill="1" applyBorder="1" applyAlignment="1" applyProtection="1">
      <alignment horizontal="left" vertical="center" wrapText="1"/>
      <protection locked="0"/>
    </xf>
    <xf numFmtId="0" fontId="17" fillId="0" borderId="0" xfId="0" applyFont="1" applyAlignment="1">
      <alignment horizontal="left" vertical="top" wrapText="1"/>
    </xf>
    <xf numFmtId="0" fontId="6" fillId="0" borderId="15" xfId="0" applyFont="1" applyFill="1" applyBorder="1" applyAlignment="1" applyProtection="1">
      <alignment horizontal="center"/>
      <protection locked="0"/>
    </xf>
    <xf numFmtId="0" fontId="6" fillId="0" borderId="7" xfId="0" applyFont="1" applyFill="1" applyBorder="1" applyAlignment="1" applyProtection="1">
      <alignment horizontal="center"/>
      <protection locked="0"/>
    </xf>
    <xf numFmtId="0" fontId="6" fillId="0" borderId="5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8" fillId="0" borderId="16" xfId="0" applyFont="1" applyBorder="1" applyAlignment="1" applyProtection="1">
      <alignment horizontal="left" vertical="center" wrapText="1"/>
      <protection locked="0"/>
    </xf>
    <xf numFmtId="0" fontId="18" fillId="0" borderId="10" xfId="0" applyFont="1" applyBorder="1" applyAlignment="1" applyProtection="1">
      <alignment horizontal="left" vertical="center" wrapText="1"/>
      <protection locked="0"/>
    </xf>
    <xf numFmtId="0" fontId="18" fillId="0" borderId="8" xfId="0" applyFont="1" applyBorder="1" applyAlignment="1" applyProtection="1">
      <alignment horizontal="left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0" fontId="10" fillId="0" borderId="0" xfId="0" applyFont="1" applyAlignment="1">
      <alignment horizontal="left" vertical="top" wrapText="1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18" fillId="0" borderId="17" xfId="0" applyFont="1" applyBorder="1" applyAlignment="1" applyProtection="1">
      <alignment horizontal="left" vertical="center" wrapText="1"/>
      <protection locked="0"/>
    </xf>
    <xf numFmtId="0" fontId="18" fillId="0" borderId="6" xfId="0" applyFont="1" applyBorder="1" applyAlignment="1" applyProtection="1">
      <alignment horizontal="left" vertical="center" wrapText="1"/>
      <protection locked="0"/>
    </xf>
    <xf numFmtId="0" fontId="18" fillId="0" borderId="9" xfId="0" applyFont="1" applyBorder="1" applyAlignment="1" applyProtection="1">
      <alignment horizontal="left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11" xfId="0" applyFont="1" applyBorder="1" applyAlignment="1" applyProtection="1">
      <alignment horizontal="left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0" fontId="19" fillId="0" borderId="1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X38"/>
  <sheetViews>
    <sheetView tabSelected="1" view="pageBreakPreview" zoomScale="90" zoomScaleNormal="55" zoomScaleSheetLayoutView="90" workbookViewId="0">
      <selection activeCell="C12" sqref="C12:F12"/>
    </sheetView>
  </sheetViews>
  <sheetFormatPr defaultColWidth="0" defaultRowHeight="15" zeroHeight="1" x14ac:dyDescent="0.25"/>
  <cols>
    <col min="1" max="1" width="5.7109375" style="1" customWidth="1"/>
    <col min="2" max="2" width="44" style="1" customWidth="1"/>
    <col min="3" max="3" width="42.42578125" style="1" customWidth="1"/>
    <col min="4" max="4" width="29.140625" style="1" customWidth="1"/>
    <col min="5" max="5" width="10.28515625" style="1" customWidth="1"/>
    <col min="6" max="6" width="5.7109375" style="1" customWidth="1"/>
    <col min="7" max="7" width="11.5703125" style="1" customWidth="1"/>
    <col min="8" max="8" width="7.85546875" style="1" customWidth="1"/>
    <col min="9" max="9" width="13.28515625" style="1" customWidth="1"/>
    <col min="10" max="10" width="13.140625" style="1" customWidth="1"/>
    <col min="11" max="11" width="11.28515625" style="1" customWidth="1"/>
    <col min="12" max="12" width="8.7109375" style="1" customWidth="1"/>
    <col min="13" max="126" width="0" style="1" hidden="1" customWidth="1"/>
    <col min="127" max="128" width="0" style="1" hidden="1"/>
    <col min="129" max="16384" width="8.7109375" style="1" hidden="1"/>
  </cols>
  <sheetData>
    <row r="1" spans="2:11" ht="15" customHeight="1" x14ac:dyDescent="0.25">
      <c r="B1" s="17" t="s">
        <v>17</v>
      </c>
    </row>
    <row r="3" spans="2:11" ht="18.75" hidden="1" x14ac:dyDescent="0.3">
      <c r="B3" s="2" t="s">
        <v>11</v>
      </c>
      <c r="C3" s="3"/>
      <c r="D3" s="3"/>
      <c r="E3" s="3"/>
    </row>
    <row r="4" spans="2:11" ht="18.75" hidden="1" x14ac:dyDescent="0.3">
      <c r="B4" s="2"/>
      <c r="C4" s="3"/>
      <c r="D4" s="3"/>
      <c r="E4" s="3"/>
    </row>
    <row r="5" spans="2:11" ht="58.9" customHeight="1" x14ac:dyDescent="0.25">
      <c r="B5" s="4" t="s">
        <v>0</v>
      </c>
      <c r="D5" s="51" t="s">
        <v>38</v>
      </c>
      <c r="E5" s="51"/>
      <c r="F5" s="51"/>
      <c r="G5" s="28"/>
      <c r="H5" s="16"/>
      <c r="I5" s="5"/>
      <c r="J5" s="5"/>
    </row>
    <row r="6" spans="2:11" ht="39.950000000000003" customHeight="1" x14ac:dyDescent="0.25">
      <c r="B6" s="52"/>
      <c r="C6" s="52"/>
      <c r="D6" s="52"/>
      <c r="E6" s="52"/>
      <c r="F6" s="52"/>
      <c r="G6" s="29"/>
      <c r="H6" s="16"/>
    </row>
    <row r="7" spans="2:11" ht="32.450000000000003" customHeight="1" thickBot="1" x14ac:dyDescent="0.3">
      <c r="B7" s="51" t="s">
        <v>28</v>
      </c>
      <c r="C7" s="51"/>
      <c r="D7" s="51"/>
      <c r="E7" s="51"/>
      <c r="F7" s="51"/>
      <c r="G7" s="28"/>
      <c r="H7" s="6"/>
    </row>
    <row r="8" spans="2:11" ht="15.75" thickBot="1" x14ac:dyDescent="0.3">
      <c r="B8" s="53" t="s">
        <v>1</v>
      </c>
      <c r="C8" s="54"/>
      <c r="D8" s="54"/>
      <c r="E8" s="54"/>
      <c r="F8" s="55"/>
      <c r="G8" s="31"/>
      <c r="H8" s="7"/>
      <c r="I8" s="7"/>
      <c r="J8" s="7"/>
      <c r="K8" s="8"/>
    </row>
    <row r="9" spans="2:11" ht="21" customHeight="1" x14ac:dyDescent="0.25">
      <c r="B9" s="37" t="s">
        <v>2</v>
      </c>
      <c r="C9" s="56" t="s">
        <v>12</v>
      </c>
      <c r="D9" s="57"/>
      <c r="E9" s="57"/>
      <c r="F9" s="58"/>
      <c r="G9" s="32"/>
      <c r="H9" s="9"/>
      <c r="I9" s="10"/>
      <c r="J9" s="10"/>
      <c r="K9" s="11"/>
    </row>
    <row r="10" spans="2:11" x14ac:dyDescent="0.25">
      <c r="B10" s="38" t="s">
        <v>3</v>
      </c>
      <c r="C10" s="48"/>
      <c r="D10" s="49"/>
      <c r="E10" s="49"/>
      <c r="F10" s="50"/>
      <c r="G10" s="33"/>
      <c r="H10" s="12"/>
      <c r="I10" s="12"/>
      <c r="J10" s="12"/>
      <c r="K10" s="13"/>
    </row>
    <row r="11" spans="2:11" x14ac:dyDescent="0.25">
      <c r="B11" s="38" t="s">
        <v>4</v>
      </c>
      <c r="C11" s="48"/>
      <c r="D11" s="49"/>
      <c r="E11" s="49"/>
      <c r="F11" s="50"/>
      <c r="G11" s="33"/>
      <c r="H11" s="12"/>
      <c r="I11" s="12"/>
      <c r="J11" s="12"/>
      <c r="K11" s="13"/>
    </row>
    <row r="12" spans="2:11" x14ac:dyDescent="0.25">
      <c r="B12" s="38" t="s">
        <v>5</v>
      </c>
      <c r="C12" s="48"/>
      <c r="D12" s="49"/>
      <c r="E12" s="49"/>
      <c r="F12" s="50"/>
      <c r="G12" s="33"/>
      <c r="H12" s="12"/>
      <c r="I12" s="12"/>
      <c r="J12" s="12"/>
      <c r="K12" s="13"/>
    </row>
    <row r="13" spans="2:11" x14ac:dyDescent="0.25">
      <c r="B13" s="39" t="s">
        <v>22</v>
      </c>
      <c r="C13" s="59"/>
      <c r="D13" s="60"/>
      <c r="E13" s="60"/>
      <c r="F13" s="61"/>
      <c r="G13" s="32"/>
      <c r="H13" s="14"/>
      <c r="I13" s="14"/>
      <c r="J13" s="14"/>
      <c r="K13" s="15"/>
    </row>
    <row r="14" spans="2:11" ht="18.75" customHeight="1" x14ac:dyDescent="0.25">
      <c r="B14" s="40" t="s">
        <v>7</v>
      </c>
      <c r="C14" s="44" t="s">
        <v>31</v>
      </c>
      <c r="D14" s="45"/>
      <c r="E14" s="45"/>
      <c r="F14" s="46"/>
      <c r="G14" s="34"/>
      <c r="H14" s="12"/>
      <c r="I14" s="13"/>
      <c r="J14" s="13"/>
    </row>
    <row r="15" spans="2:11" x14ac:dyDescent="0.25">
      <c r="B15" s="40" t="s">
        <v>32</v>
      </c>
      <c r="C15" s="44" t="s">
        <v>33</v>
      </c>
      <c r="D15" s="45"/>
      <c r="E15" s="45"/>
      <c r="F15" s="46"/>
      <c r="G15" s="34"/>
      <c r="H15" s="12"/>
      <c r="I15" s="13"/>
      <c r="J15" s="13"/>
    </row>
    <row r="16" spans="2:11" ht="100.5" customHeight="1" x14ac:dyDescent="0.25">
      <c r="B16" s="40" t="s">
        <v>8</v>
      </c>
      <c r="C16" s="62" t="s">
        <v>47</v>
      </c>
      <c r="D16" s="63"/>
      <c r="E16" s="63"/>
      <c r="F16" s="64"/>
      <c r="G16" s="35"/>
      <c r="H16" s="12"/>
      <c r="I16" s="13"/>
      <c r="J16" s="13"/>
    </row>
    <row r="17" spans="1:11" ht="15" customHeight="1" x14ac:dyDescent="0.25">
      <c r="B17" s="40" t="s">
        <v>14</v>
      </c>
      <c r="C17" s="44" t="s">
        <v>19</v>
      </c>
      <c r="D17" s="45"/>
      <c r="E17" s="45"/>
      <c r="F17" s="46"/>
      <c r="G17" s="34"/>
      <c r="H17" s="12"/>
      <c r="I17" s="13"/>
      <c r="J17" s="13"/>
    </row>
    <row r="18" spans="1:11" hidden="1" x14ac:dyDescent="0.25">
      <c r="B18" s="40" t="s">
        <v>13</v>
      </c>
      <c r="C18" s="62" t="s">
        <v>21</v>
      </c>
      <c r="D18" s="63"/>
      <c r="E18" s="63"/>
      <c r="F18" s="64"/>
      <c r="G18" s="35"/>
      <c r="H18" s="12"/>
      <c r="I18" s="13"/>
      <c r="J18" s="13"/>
    </row>
    <row r="19" spans="1:11" ht="15" customHeight="1" thickBot="1" x14ac:dyDescent="0.3">
      <c r="B19" s="41" t="s">
        <v>6</v>
      </c>
      <c r="C19" s="71" t="s">
        <v>44</v>
      </c>
      <c r="D19" s="72"/>
      <c r="E19" s="72"/>
      <c r="F19" s="73"/>
      <c r="G19" s="35"/>
      <c r="H19" s="12"/>
      <c r="I19" s="12"/>
      <c r="J19" s="12"/>
      <c r="K19" s="13"/>
    </row>
    <row r="20" spans="1:11" x14ac:dyDescent="0.25"/>
    <row r="21" spans="1:11" ht="94.9" customHeight="1" x14ac:dyDescent="0.25">
      <c r="A21" s="19" t="s">
        <v>9</v>
      </c>
      <c r="B21" s="60" t="s">
        <v>20</v>
      </c>
      <c r="C21" s="65"/>
      <c r="D21" s="19" t="s">
        <v>27</v>
      </c>
      <c r="E21" s="20" t="s">
        <v>26</v>
      </c>
      <c r="F21" s="19" t="s">
        <v>10</v>
      </c>
      <c r="G21" s="30" t="s">
        <v>23</v>
      </c>
      <c r="H21" s="19" t="s">
        <v>16</v>
      </c>
      <c r="I21" s="19" t="s">
        <v>40</v>
      </c>
      <c r="J21" s="22" t="s">
        <v>39</v>
      </c>
      <c r="K21" s="19" t="s">
        <v>24</v>
      </c>
    </row>
    <row r="22" spans="1:11" x14ac:dyDescent="0.25">
      <c r="A22" s="18">
        <v>1</v>
      </c>
      <c r="B22" s="69">
        <v>2</v>
      </c>
      <c r="C22" s="70"/>
      <c r="D22" s="18">
        <v>3</v>
      </c>
      <c r="E22" s="21">
        <v>4</v>
      </c>
      <c r="F22" s="21">
        <v>6</v>
      </c>
      <c r="G22" s="18">
        <v>7</v>
      </c>
      <c r="H22" s="21">
        <v>10</v>
      </c>
      <c r="I22" s="18">
        <v>11</v>
      </c>
      <c r="J22" s="21">
        <v>12</v>
      </c>
      <c r="K22" s="18">
        <v>13</v>
      </c>
    </row>
    <row r="23" spans="1:11" x14ac:dyDescent="0.25">
      <c r="A23" s="60" t="s">
        <v>41</v>
      </c>
      <c r="B23" s="76"/>
      <c r="C23" s="76"/>
      <c r="D23" s="76"/>
      <c r="E23" s="76"/>
      <c r="F23" s="76"/>
      <c r="G23" s="76"/>
      <c r="H23" s="76"/>
      <c r="I23" s="76"/>
      <c r="J23" s="76"/>
      <c r="K23" s="77"/>
    </row>
    <row r="24" spans="1:11" ht="114" customHeight="1" x14ac:dyDescent="0.25">
      <c r="A24" s="18">
        <v>1</v>
      </c>
      <c r="B24" s="74" t="s">
        <v>46</v>
      </c>
      <c r="C24" s="75"/>
      <c r="D24" s="18" t="s">
        <v>34</v>
      </c>
      <c r="E24" s="36" t="s">
        <v>37</v>
      </c>
      <c r="F24" s="18" t="s">
        <v>25</v>
      </c>
      <c r="G24" s="18" t="s">
        <v>30</v>
      </c>
      <c r="H24" s="18">
        <v>1</v>
      </c>
      <c r="I24" s="42"/>
      <c r="J24" s="43">
        <f>ROUND(I24*ROUND(H24,2),2)</f>
        <v>0</v>
      </c>
      <c r="K24" s="27"/>
    </row>
    <row r="25" spans="1:11" x14ac:dyDescent="0.25">
      <c r="A25" s="60" t="s">
        <v>42</v>
      </c>
      <c r="B25" s="78"/>
      <c r="C25" s="78"/>
      <c r="D25" s="78"/>
      <c r="E25" s="78"/>
      <c r="F25" s="78"/>
      <c r="G25" s="78"/>
      <c r="H25" s="78"/>
      <c r="I25" s="78"/>
      <c r="J25" s="78"/>
      <c r="K25" s="79"/>
    </row>
    <row r="26" spans="1:11" ht="110.25" customHeight="1" x14ac:dyDescent="0.25">
      <c r="A26" s="18">
        <v>2</v>
      </c>
      <c r="B26" s="74" t="s">
        <v>46</v>
      </c>
      <c r="C26" s="75"/>
      <c r="D26" s="18" t="s">
        <v>34</v>
      </c>
      <c r="E26" s="36" t="s">
        <v>37</v>
      </c>
      <c r="F26" s="18" t="s">
        <v>25</v>
      </c>
      <c r="G26" s="18" t="s">
        <v>30</v>
      </c>
      <c r="H26" s="18">
        <v>1</v>
      </c>
      <c r="I26" s="42"/>
      <c r="J26" s="43">
        <f>ROUND(I26*ROUND(H26,2),2)</f>
        <v>0</v>
      </c>
      <c r="K26" s="27"/>
    </row>
    <row r="27" spans="1:11" x14ac:dyDescent="0.25">
      <c r="A27" s="60" t="s">
        <v>43</v>
      </c>
      <c r="B27" s="78"/>
      <c r="C27" s="78"/>
      <c r="D27" s="78"/>
      <c r="E27" s="78"/>
      <c r="F27" s="78"/>
      <c r="G27" s="78"/>
      <c r="H27" s="78"/>
      <c r="I27" s="78"/>
      <c r="J27" s="78"/>
      <c r="K27" s="79"/>
    </row>
    <row r="28" spans="1:11" ht="124.5" customHeight="1" x14ac:dyDescent="0.25">
      <c r="A28" s="18">
        <v>3</v>
      </c>
      <c r="B28" s="74" t="s">
        <v>45</v>
      </c>
      <c r="C28" s="75"/>
      <c r="D28" s="18" t="s">
        <v>35</v>
      </c>
      <c r="E28" s="36" t="s">
        <v>36</v>
      </c>
      <c r="F28" s="18" t="s">
        <v>25</v>
      </c>
      <c r="G28" s="18" t="s">
        <v>30</v>
      </c>
      <c r="H28" s="18">
        <v>1</v>
      </c>
      <c r="I28" s="42"/>
      <c r="J28" s="43">
        <f t="shared" ref="J28" si="0">ROUND(I28*ROUND(H28,2),2)</f>
        <v>0</v>
      </c>
      <c r="K28" s="27"/>
    </row>
    <row r="29" spans="1:11" x14ac:dyDescent="0.25">
      <c r="A29" s="66" t="s">
        <v>18</v>
      </c>
      <c r="B29" s="67"/>
      <c r="C29" s="67"/>
      <c r="D29" s="67"/>
      <c r="E29" s="67"/>
      <c r="F29" s="18"/>
      <c r="G29" s="18"/>
      <c r="H29" s="24">
        <f>SUM(H24:H28)</f>
        <v>3</v>
      </c>
      <c r="I29" s="23"/>
      <c r="J29" s="43">
        <f>SUM(J24:J28)</f>
        <v>0</v>
      </c>
      <c r="K29" s="25"/>
    </row>
    <row r="30" spans="1:11" ht="87.75" customHeight="1" x14ac:dyDescent="0.25">
      <c r="B30" s="68" t="s">
        <v>15</v>
      </c>
      <c r="C30" s="68"/>
      <c r="D30" s="68"/>
      <c r="E30" s="68"/>
      <c r="F30" s="68"/>
      <c r="G30" s="68"/>
      <c r="H30" s="68"/>
      <c r="I30" s="68"/>
      <c r="J30" s="68"/>
      <c r="K30" s="68"/>
    </row>
    <row r="31" spans="1:11" ht="75.75" customHeight="1" x14ac:dyDescent="0.25">
      <c r="B31" s="47" t="s">
        <v>29</v>
      </c>
      <c r="C31" s="47"/>
      <c r="D31" s="47"/>
      <c r="E31" s="47"/>
      <c r="F31" s="47"/>
      <c r="G31" s="47"/>
      <c r="H31" s="47"/>
      <c r="I31" s="47"/>
      <c r="J31" s="47"/>
      <c r="K31" s="47"/>
    </row>
    <row r="32" spans="1:11" hidden="1" x14ac:dyDescent="0.25">
      <c r="B32" s="26"/>
      <c r="C32" s="26"/>
      <c r="D32" s="26"/>
      <c r="E32" s="26"/>
      <c r="F32" s="26"/>
      <c r="G32" s="26"/>
      <c r="H32" s="26"/>
      <c r="I32" s="26"/>
      <c r="J32" s="26"/>
      <c r="K32" s="26"/>
    </row>
    <row r="33" x14ac:dyDescent="0.25"/>
    <row r="34" x14ac:dyDescent="0.25"/>
    <row r="35" x14ac:dyDescent="0.25"/>
    <row r="36" x14ac:dyDescent="0.25"/>
    <row r="37" x14ac:dyDescent="0.25"/>
    <row r="38" x14ac:dyDescent="0.25"/>
  </sheetData>
  <mergeCells count="26">
    <mergeCell ref="D5:F5"/>
    <mergeCell ref="A29:E29"/>
    <mergeCell ref="B30:K30"/>
    <mergeCell ref="B22:C22"/>
    <mergeCell ref="C19:F19"/>
    <mergeCell ref="B24:C24"/>
    <mergeCell ref="B28:C28"/>
    <mergeCell ref="A23:K23"/>
    <mergeCell ref="A25:K25"/>
    <mergeCell ref="B26:C26"/>
    <mergeCell ref="A27:K27"/>
    <mergeCell ref="C15:F15"/>
    <mergeCell ref="B31:K31"/>
    <mergeCell ref="C11:F11"/>
    <mergeCell ref="C17:F17"/>
    <mergeCell ref="B6:F6"/>
    <mergeCell ref="B7:F7"/>
    <mergeCell ref="B8:F8"/>
    <mergeCell ref="C10:F10"/>
    <mergeCell ref="C9:F9"/>
    <mergeCell ref="C12:F12"/>
    <mergeCell ref="C13:F13"/>
    <mergeCell ref="C14:F14"/>
    <mergeCell ref="C16:F16"/>
    <mergeCell ref="C18:F18"/>
    <mergeCell ref="B21:C21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</vt:lpstr>
      <vt:lpstr>Форма!Область_печати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Соколова Елена Владимировна</dc:creator>
  <cp:lastModifiedBy>Козлов Иван Николаевич</cp:lastModifiedBy>
  <cp:lastPrinted>2023-01-31T12:42:51Z</cp:lastPrinted>
  <dcterms:created xsi:type="dcterms:W3CDTF">2022-06-08T15:50:48Z</dcterms:created>
  <dcterms:modified xsi:type="dcterms:W3CDTF">2026-08-26T15:27:12Z</dcterms:modified>
</cp:coreProperties>
</file>