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2" sheetId="1" state="visible" r:id="rId3"/>
  </sheets>
  <definedNames>
    <definedName function="false" hidden="true" localSheetId="0" name="_xlnm._FilterDatabase" vbProcedure="false">Лист2!$B$6:$G$25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<sst xmlns="http://schemas.openxmlformats.org/spreadsheetml/2006/main" count="54" uniqueCount="50">
  <si>
    <t xml:space="preserve">ОКПД2: 26.20.15 Приобретение оборудования информационных технологий</t>
  </si>
  <si>
    <t xml:space="preserve">№ п/п</t>
  </si>
  <si>
    <t xml:space="preserve">Название </t>
  </si>
  <si>
    <t xml:space="preserve">Минимальные требуемые характеристики</t>
  </si>
  <si>
    <t xml:space="preserve">Кол-во</t>
  </si>
  <si>
    <t xml:space="preserve">Цена за 1 шт. без НДС</t>
  </si>
  <si>
    <t xml:space="preserve">Сумма без НДС</t>
  </si>
  <si>
    <t xml:space="preserve">Спецификация №1.  
Адрес поставки: 195220, г. Санкт-Петербург, ул. Гжатская, д.21</t>
  </si>
  <si>
    <t xml:space="preserve">1.1</t>
  </si>
  <si>
    <t xml:space="preserve">Монитор «Сова» OM270I 2K или эквивалент</t>
  </si>
  <si>
    <r>
      <rPr>
        <b val="true"/>
        <sz val="11"/>
        <color rgb="FF000000"/>
        <rFont val="Times New Roman"/>
        <family val="1"/>
        <charset val="1"/>
      </rPr>
      <t xml:space="preserve">Монитор с характеристиками: 
</t>
    </r>
    <r>
      <rPr>
        <sz val="11"/>
        <color rgb="FF000000"/>
        <rFont val="Times New Roman"/>
        <family val="1"/>
        <charset val="1"/>
      </rPr>
      <t xml:space="preserve">Размер экрана — 27" 
Разрешение - 2К (2560х1440) 
Соотношение сторон — 16:9 
Поверхность экрана — матовая 
Частота обновления экрана — не менее 75Гц 
Количество разъемов HDMI - не менее 1 
Количество разъемов DisplayPort — не менее 1
</t>
    </r>
    <r>
      <rPr>
        <b val="true"/>
        <sz val="11"/>
        <color rgb="FFD32F2F"/>
        <rFont val="Times New Roman"/>
        <family val="1"/>
        <charset val="1"/>
      </rPr>
      <t xml:space="preserve">Поставляемая продукция должна быть российского происхождения – должна быть включена в Единый реестр российской радиоэлектронной продукции.</t>
    </r>
  </si>
  <si>
    <t xml:space="preserve">1.2</t>
  </si>
  <si>
    <t xml:space="preserve">Монитор «Сова» OM315I 2K или эквивалент</t>
  </si>
  <si>
    <r>
      <rPr>
        <b val="true"/>
        <sz val="11"/>
        <rFont val="Times New Roman Cyr"/>
        <family val="0"/>
        <charset val="1"/>
      </rPr>
      <t xml:space="preserve">Монитор с характеристиками:
</t>
    </r>
    <r>
      <rPr>
        <sz val="11"/>
        <rFont val="Times New Roman Cyr"/>
        <family val="0"/>
        <charset val="1"/>
      </rPr>
      <t xml:space="preserve">Размер экрана — 31,5"
Разрешение - 2К (2560х1440)
Соотношение сторон — 16:9
Поверхность экрана — матовая
Частота обновления — экрана не менее 75Гц
Количество разъемов HDMI - не менее 1
Количество разъемов DisplayPort - не менее 1
</t>
    </r>
    <r>
      <rPr>
        <b val="true"/>
        <sz val="11"/>
        <color rgb="FFD32F2F"/>
        <rFont val="Times New Roman"/>
        <family val="1"/>
        <charset val="1"/>
      </rPr>
      <t xml:space="preserve">Поставляемая продукция должна быть российского происхождения – должна быть включена в Единый реестр российской радиоэлектронной продукции.</t>
    </r>
  </si>
  <si>
    <t xml:space="preserve">1.3</t>
  </si>
  <si>
    <t xml:space="preserve">Рабочая станция «Гравитон» Р70А RYZEN 7 7700X/2x16GB/1xSSD256GB_1xHDD1TB/6GBGTX1660/600W 80+ Bronze/NoOS/3YST или эквивалент</t>
  </si>
  <si>
    <r>
      <rPr>
        <b val="true"/>
        <sz val="11"/>
        <rFont val="Times New Roman Cyr"/>
        <family val="0"/>
        <charset val="1"/>
      </rPr>
      <t xml:space="preserve">Системный блок (рабочая станция)</t>
    </r>
    <r>
      <rPr>
        <sz val="11"/>
        <rFont val="Times New Roman Cyr"/>
        <family val="0"/>
        <charset val="1"/>
      </rPr>
      <t xml:space="preserve"> с характеристиками:
CPU: </t>
    </r>
    <r>
      <rPr>
        <sz val="11"/>
        <color theme="1"/>
        <rFont val="Times New Roman"/>
        <family val="1"/>
        <charset val="1"/>
      </rPr>
      <t xml:space="preserve">RYZEN 7 7700</t>
    </r>
    <r>
      <rPr>
        <sz val="11"/>
        <rFont val="Times New Roman Cyr"/>
        <family val="0"/>
        <charset val="1"/>
      </rPr>
      <t xml:space="preserve"> (либо эквивалент)
RAM: 32 GB
SSD: 256 GB
HDD: 1 TB
GPU: NVIDIA GeForce GTX 1650 (либо эквивалент)
</t>
    </r>
    <r>
      <rPr>
        <b val="true"/>
        <sz val="11"/>
        <color rgb="FFD32F2F"/>
        <rFont val="Times New Roman"/>
        <family val="1"/>
        <charset val="1"/>
      </rPr>
      <t xml:space="preserve">Поставляемая продукция должна быть российского происхождения – должна быть включена в Единый реестр российской радиоэлектронной продукции.</t>
    </r>
  </si>
  <si>
    <t xml:space="preserve">1.4</t>
  </si>
  <si>
    <t xml:space="preserve">Ноутбук Гравитон Н15И-Т 15.6""FHD300nit i7 1165G7/2x16GBDDR4/1TBSSD_M.2/WiFi+BT/NoOS/1YST или эквивалент</t>
  </si>
  <si>
    <r>
      <rPr>
        <b val="true"/>
        <sz val="11"/>
        <rFont val="Times New Roman Cyr"/>
        <family val="0"/>
        <charset val="1"/>
      </rPr>
      <t xml:space="preserve">Ноутбук с характеристиками:
</t>
    </r>
    <r>
      <rPr>
        <sz val="11"/>
        <rFont val="Times New Roman Cyr"/>
        <family val="0"/>
        <charset val="1"/>
      </rPr>
      <t xml:space="preserve">Размер диагонали: 15,6 дюймов
Процессор: Intel i7
Оперативная память: 32 GB
SSD: 1 TB 
</t>
    </r>
    <r>
      <rPr>
        <b val="true"/>
        <sz val="11"/>
        <color rgb="FFD32F2F"/>
        <rFont val="Times New Roman"/>
        <family val="1"/>
        <charset val="1"/>
      </rPr>
      <t xml:space="preserve">Поставляемая продукция должна быть российского происхождения – должна быть включена в Единый реестр российской радиоэлектронной продукции.</t>
    </r>
  </si>
  <si>
    <t xml:space="preserve">1.5</t>
  </si>
  <si>
    <t xml:space="preserve">Ноутбук Гравитон Н14И-Т 14.0"FHD i5 1135G7/1x16GBDDR4/1TBSSD_M.2/WiFi+BT/NoOS/1YST или эквивалент</t>
  </si>
  <si>
    <r>
      <rPr>
        <b val="true"/>
        <sz val="11"/>
        <rFont val="Times New Roman Cyr"/>
        <family val="0"/>
        <charset val="1"/>
      </rPr>
      <t xml:space="preserve">Ноутбук с характеристиками:
</t>
    </r>
    <r>
      <rPr>
        <sz val="11"/>
        <rFont val="Times New Roman Cyr"/>
        <family val="0"/>
        <charset val="1"/>
      </rPr>
      <t xml:space="preserve">Размер диагонали: 14 дюймов
Процессор: Intel i5
Оперативная память: 16 GB
SSD: 1 TB 
</t>
    </r>
    <r>
      <rPr>
        <b val="true"/>
        <sz val="11"/>
        <color rgb="FFD32F2F"/>
        <rFont val="Times New Roman"/>
        <family val="1"/>
        <charset val="1"/>
      </rPr>
      <t xml:space="preserve">Поставляемая продукция должна быть российского происхождения – должна быть включена в Единый реестр российской радиоэлектронной продукции.</t>
    </r>
  </si>
  <si>
    <t xml:space="preserve">1.6</t>
  </si>
  <si>
    <t xml:space="preserve">Ноутбук Гравитон Н17И-Т 17.3""FHD i5-1135G7/1x16GBDDR4/1TBSSD_M.2/WiFi+BT/NoOS/1YST или эквивалент</t>
  </si>
  <si>
    <r>
      <rPr>
        <b val="true"/>
        <sz val="11"/>
        <rFont val="Times New Roman Cyr"/>
        <family val="0"/>
        <charset val="1"/>
      </rPr>
      <t xml:space="preserve">Ноутбук с характеристиками:
</t>
    </r>
    <r>
      <rPr>
        <sz val="11"/>
        <rFont val="Times New Roman Cyr"/>
        <family val="0"/>
        <charset val="1"/>
      </rPr>
      <t xml:space="preserve">Размер диагонали: 17 дюймов
Процессор: Intel i5
Оперативная память: 16 GB
SSD: 1 TB 
</t>
    </r>
    <r>
      <rPr>
        <b val="true"/>
        <sz val="11"/>
        <color rgb="FFD32F2F"/>
        <rFont val="Times New Roman"/>
        <family val="1"/>
        <charset val="1"/>
      </rPr>
      <t xml:space="preserve">Поставляемая продукция должна быть российского происхождения – должна быть включена в Единый реестр российской радиоэлектронной продукции.</t>
    </r>
  </si>
  <si>
    <t xml:space="preserve">1.7</t>
  </si>
  <si>
    <t xml:space="preserve">Источник бесперебойного питания (ИБП) СИПБ08БА.6-11/ЛИ Schuko или эквивалент</t>
  </si>
  <si>
    <r>
      <rPr>
        <b val="true"/>
        <sz val="11"/>
        <rFont val="Times New Roman Cyr"/>
        <family val="0"/>
        <charset val="1"/>
      </rPr>
      <t xml:space="preserve">ИБП с характеристиками:
</t>
    </r>
    <r>
      <rPr>
        <sz val="11"/>
        <rFont val="Times New Roman Cyr"/>
        <family val="0"/>
        <charset val="1"/>
      </rPr>
      <t xml:space="preserve">Мощность: 800 ВА
Кол-во разъемов питания: не менее 4-х евророзеток с батарейной поддержкой
</t>
    </r>
    <r>
      <rPr>
        <b val="true"/>
        <sz val="11"/>
        <color rgb="FFD32F2F"/>
        <rFont val="Times New Roman"/>
        <family val="1"/>
        <charset val="1"/>
      </rPr>
      <t xml:space="preserve">Поставляемая продукция должна быть российского происхождения – должна быть включена в Единый реестр российской радиоэлектронной продукции.</t>
    </r>
  </si>
  <si>
    <t xml:space="preserve">1.8</t>
  </si>
  <si>
    <t xml:space="preserve">Монитор изогнутый 49“ ACER Nitro EI491CUR Sbmiipphx </t>
  </si>
  <si>
    <t xml:space="preserve">Монитор изогнутый 49“ ACER Nitro EI491CUR Sbmiipphx</t>
  </si>
  <si>
    <t xml:space="preserve">1.9</t>
  </si>
  <si>
    <t xml:space="preserve">Ноутбук Гравитон Н15А-Б 15.6" FHD R7 7730U/2x32GBDDR4/2TBSSD_M.2/WiFi+BT/NoOS/1YST или эквивалент</t>
  </si>
  <si>
    <r>
      <rPr>
        <sz val="11"/>
        <color rgb="FF000000"/>
        <rFont val="Times New Roman"/>
        <family val="1"/>
        <charset val="1"/>
      </rPr>
      <t xml:space="preserve">Ноутбук "Гравитон" Н15А-Б (</t>
    </r>
    <r>
      <rPr>
        <b val="true"/>
        <sz val="11"/>
        <color rgb="FF000000"/>
        <rFont val="Times New Roman"/>
        <family val="1"/>
        <charset val="1"/>
      </rPr>
      <t xml:space="preserve">AMD Ryzen 7 7730U, </t>
    </r>
    <r>
      <rPr>
        <b val="true"/>
        <sz val="11"/>
        <color rgb="FFC62828"/>
        <rFont val="Times New Roman"/>
        <family val="1"/>
        <charset val="1"/>
      </rPr>
      <t xml:space="preserve">2</t>
    </r>
    <r>
      <rPr>
        <b val="true"/>
        <sz val="11"/>
        <color rgb="FF000000"/>
        <rFont val="Times New Roman"/>
        <family val="1"/>
        <charset val="1"/>
      </rPr>
      <t xml:space="preserve"> TB SSD, </t>
    </r>
    <r>
      <rPr>
        <b val="true"/>
        <sz val="11"/>
        <color rgb="FFC62828"/>
        <rFont val="Times New Roman"/>
        <family val="1"/>
        <charset val="1"/>
      </rPr>
      <t xml:space="preserve">64</t>
    </r>
    <r>
      <rPr>
        <b val="true"/>
        <sz val="11"/>
        <color rgb="FF000000"/>
        <rFont val="Times New Roman"/>
        <family val="1"/>
        <charset val="1"/>
      </rPr>
      <t xml:space="preserve"> RAM, поддержка PD</t>
    </r>
    <r>
      <rPr>
        <sz val="11"/>
        <color rgb="FF000000"/>
        <rFont val="Times New Roman"/>
        <family val="1"/>
        <charset val="1"/>
      </rPr>
      <t xml:space="preserve">)
</t>
    </r>
    <r>
      <rPr>
        <b val="true"/>
        <sz val="11"/>
        <color rgb="FFD32F2F"/>
        <rFont val="Times New Roman"/>
        <family val="1"/>
        <charset val="1"/>
      </rPr>
      <t xml:space="preserve">Поставляемая продукция должна быть российского происхождения – должна быть включена в Единый реестр российской радиоэлектронной продукции.</t>
    </r>
  </si>
  <si>
    <t xml:space="preserve">1.10</t>
  </si>
  <si>
    <t xml:space="preserve">Рабочая станция «Гравитон» Р70А RYZEN 7 7700/2x32GB/1xSSD2TB_1xHDD2TB/8GBRTX5060/650W 80+ Bronze/NoOS/3YST или эквивалент</t>
  </si>
  <si>
    <r>
      <rPr>
        <b val="true"/>
        <sz val="11"/>
        <color rgb="FF000000"/>
        <rFont val="Times New Roman"/>
        <family val="1"/>
        <charset val="1"/>
      </rPr>
      <t xml:space="preserve">Системный блок с характеристиками:
</t>
    </r>
    <r>
      <rPr>
        <sz val="11"/>
        <color rgb="FF000000"/>
        <rFont val="Times New Roman"/>
        <family val="1"/>
        <charset val="1"/>
      </rPr>
      <t xml:space="preserve">CPU: Ryzen 7 7700 (либо эквивалент)
RAM: не менее 64 GB
SSD: не менее 2 TB 
HDD: не менее 2 TB
GPU: NVIDIA GeForce RTX 5060 
</t>
    </r>
    <r>
      <rPr>
        <b val="true"/>
        <sz val="11"/>
        <color rgb="FFD32F2F"/>
        <rFont val="Times New Roman"/>
        <family val="1"/>
        <charset val="1"/>
      </rPr>
      <t xml:space="preserve">Поставляемая продукция должна быть российского происхождения – должна быть включена в Единый реестр российской радиоэлектронной продукции.</t>
    </r>
  </si>
  <si>
    <t xml:space="preserve">1.11</t>
  </si>
  <si>
    <t xml:space="preserve">Рабочая станция «Гравитон» Р80А RYZEN 7 9700X/4x32GB/1xSSD1TB_1xHDD4TB/4GBGTX1650/RJ-45/600W 80+ Bronze/NoOS/3YST или эквивалент</t>
  </si>
  <si>
    <r>
      <rPr>
        <b val="true"/>
        <sz val="11"/>
        <color rgb="FF000000"/>
        <rFont val="Times New Roman"/>
        <family val="1"/>
        <charset val="1"/>
      </rPr>
      <t xml:space="preserve">Системный блок с характеристиками:
</t>
    </r>
    <r>
      <rPr>
        <sz val="11"/>
        <color rgb="FF000000"/>
        <rFont val="Times New Roman"/>
        <family val="1"/>
        <charset val="1"/>
      </rPr>
      <t xml:space="preserve">CPU: Ryzen 7 9700 (либо эквивалент)
RAM: не менее 128 ГБ
SSD: не менее 1 ТБ 
HDD: не менее 4 ТБ
GPU: Дискретная
</t>
    </r>
    <r>
      <rPr>
        <b val="true"/>
        <sz val="11"/>
        <color rgb="FFD32F2F"/>
        <rFont val="Times New Roman"/>
        <family val="1"/>
        <charset val="1"/>
      </rPr>
      <t xml:space="preserve">Поставляемая продукция должна быть российского происхождения – должна быть включена в Единый реестр российской радиоэлектронной продукции.</t>
    </r>
  </si>
  <si>
    <t xml:space="preserve">1.12</t>
  </si>
  <si>
    <t xml:space="preserve">Ноутбук Гравитон Н14И-Т 14.0"FHD300nit i7-1165G7/2x32GBDDR4/2TBSSD_M.2/WiFi+BT/NoOS/1YST или эквивалент</t>
  </si>
  <si>
    <r>
      <rPr>
        <b val="true"/>
        <sz val="11"/>
        <color rgb="FF000000"/>
        <rFont val="Times New Roman"/>
        <family val="1"/>
        <charset val="1"/>
      </rPr>
      <t xml:space="preserve">Ноутбук с характерстиками:
</t>
    </r>
    <r>
      <rPr>
        <sz val="11"/>
        <color rgb="FF000000"/>
        <rFont val="Times New Roman"/>
        <family val="1"/>
        <charset val="204"/>
      </rPr>
      <t xml:space="preserve">Диагональ: 14"
CPU: Intel Core i7-1165G7
RAM: не менее 64 ГБ
SSD: не менее 2 ТБ
</t>
    </r>
    <r>
      <rPr>
        <b val="true"/>
        <sz val="11"/>
        <color rgb="FFD32F2F"/>
        <rFont val="Times New Roman"/>
        <family val="1"/>
        <charset val="1"/>
      </rPr>
      <t xml:space="preserve">Поставляемая продукция должна быть российского происхождения – должна быть включена в Единый реестр российской радиоэлектронной продукции.</t>
    </r>
  </si>
  <si>
    <t xml:space="preserve">Спецификация №2.  
Адрес поставки: 660062, Красноярский край, г. Красноярск, ул. Высотная, зд.2</t>
  </si>
  <si>
    <t xml:space="preserve">2.1</t>
  </si>
  <si>
    <t xml:space="preserve">2.2</t>
  </si>
  <si>
    <t xml:space="preserve">Итого без НДС</t>
  </si>
  <si>
    <t xml:space="preserve">Итого НДС (__)%</t>
  </si>
  <si>
    <t xml:space="preserve">Итого с НДС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</si>
</sst>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7">
    <font>
      <sz val="10"/>
      <name val="Open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1"/>
      <charset val="1"/>
    </font>
    <font>
      <sz val="11"/>
      <color rgb="FF00000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b val="true"/>
      <sz val="11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b val="true"/>
      <sz val="11"/>
      <color rgb="FFD32F2F"/>
      <name val="Times New Roman"/>
      <family val="1"/>
      <charset val="1"/>
    </font>
    <font>
      <b val="true"/>
      <sz val="11"/>
      <name val="Times New Roman Cyr"/>
      <family val="0"/>
      <charset val="1"/>
    </font>
    <font>
      <sz val="11"/>
      <name val="Times New Roman Cyr"/>
      <family val="0"/>
      <charset val="1"/>
    </font>
    <font>
      <sz val="11"/>
      <color theme="1"/>
      <name val="Times New Roman"/>
      <family val="1"/>
      <charset val="1"/>
    </font>
    <font>
      <b val="true"/>
      <sz val="11"/>
      <color rgb="FFC62828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b val="true"/>
      <sz val="12"/>
      <color rgb="FFC9211E"/>
      <name val="Times New Roman"/>
      <family val="1"/>
      <charset val="1"/>
    </font>
    <font>
      <b val="true"/>
      <sz val="14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15" fillId="2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C9211E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D32F2F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62828"/>
      <rgbColor rgb="FFC9211E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I28"/>
  <sheetViews>
    <sheetView showFormulas="false" showGridLines="true" showRowColHeaders="tru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D27" activeCellId="0" sqref="D27"/>
    </sheetView>
  </sheetViews>
  <sheetFormatPr defaultColWidth="11.23046875" defaultRowHeight="14.35" zeroHeight="false" outlineLevelRow="0" outlineLevelCol="0"/>
  <cols>
    <col collapsed="false" customWidth="true" hidden="false" outlineLevel="0" max="2" min="2" style="1" width="6.59"/>
    <col collapsed="false" customWidth="true" hidden="false" outlineLevel="0" max="3" min="3" style="2" width="30.17"/>
    <col collapsed="false" customWidth="true" hidden="false" outlineLevel="0" max="4" min="4" style="2" width="61.72"/>
    <col collapsed="false" customWidth="true" hidden="false" outlineLevel="0" max="5" min="5" style="2" width="6.59"/>
    <col collapsed="false" customWidth="true" hidden="false" outlineLevel="0" max="7" min="6" style="2" width="15.43"/>
    <col collapsed="false" customWidth="true" hidden="false" outlineLevel="0" max="8" min="8" style="2" width="15.98"/>
    <col collapsed="false" customWidth="true" hidden="false" outlineLevel="0" max="10" min="10" style="2" width="13.36"/>
  </cols>
  <sheetData>
    <row r="2" customFormat="false" ht="14.35" hidden="false" customHeight="false" outlineLevel="0" collapsed="false">
      <c r="A2" s="3"/>
      <c r="B2" s="4"/>
      <c r="C2" s="5"/>
      <c r="D2" s="5"/>
      <c r="E2" s="3"/>
      <c r="F2" s="3"/>
      <c r="G2" s="3"/>
    </row>
    <row r="3" customFormat="false" ht="14.35" hidden="false" customHeight="false" outlineLevel="0" collapsed="false">
      <c r="A3" s="3"/>
      <c r="B3" s="4"/>
      <c r="C3" s="5"/>
      <c r="D3" s="5"/>
      <c r="E3" s="3"/>
      <c r="F3" s="3"/>
      <c r="G3" s="3"/>
    </row>
    <row r="4" customFormat="false" ht="17.35" hidden="false" customHeight="false" outlineLevel="0" collapsed="false">
      <c r="A4" s="3"/>
      <c r="B4" s="4"/>
      <c r="C4" s="6" t="s">
        <v>0</v>
      </c>
      <c r="D4" s="6"/>
      <c r="E4" s="3"/>
      <c r="F4" s="3"/>
      <c r="G4" s="3"/>
    </row>
    <row r="5" customFormat="false" ht="14.35" hidden="false" customHeight="false" outlineLevel="0" collapsed="false">
      <c r="A5" s="3"/>
      <c r="B5" s="4"/>
      <c r="C5" s="5"/>
      <c r="D5" s="5"/>
      <c r="E5" s="3"/>
      <c r="F5" s="3"/>
      <c r="G5" s="3"/>
    </row>
    <row r="6" customFormat="false" ht="37.3" hidden="false" customHeight="false" outlineLevel="0" collapsed="false">
      <c r="A6" s="7"/>
      <c r="B6" s="8" t="s">
        <v>1</v>
      </c>
      <c r="C6" s="9" t="s">
        <v>2</v>
      </c>
      <c r="D6" s="9" t="s">
        <v>3</v>
      </c>
      <c r="E6" s="8" t="s">
        <v>4</v>
      </c>
      <c r="F6" s="8" t="s">
        <v>5</v>
      </c>
      <c r="G6" s="8" t="s">
        <v>6</v>
      </c>
    </row>
    <row r="7" customFormat="false" ht="25.35" hidden="false" customHeight="true" outlineLevel="0" collapsed="false">
      <c r="A7" s="7"/>
      <c r="B7" s="10" t="s">
        <v>7</v>
      </c>
      <c r="C7" s="10"/>
      <c r="D7" s="10"/>
      <c r="E7" s="10"/>
      <c r="F7" s="10"/>
      <c r="G7" s="10"/>
    </row>
    <row r="8" customFormat="false" ht="132.8" hidden="false" customHeight="false" outlineLevel="0" collapsed="false">
      <c r="A8" s="3"/>
      <c r="B8" s="11" t="s">
        <v>8</v>
      </c>
      <c r="C8" s="12" t="s">
        <v>9</v>
      </c>
      <c r="D8" s="13" t="s">
        <v>10</v>
      </c>
      <c r="E8" s="14" t="n">
        <v>70</v>
      </c>
      <c r="F8" s="15"/>
      <c r="G8" s="15" t="n">
        <f aca="false">E8*F8</f>
        <v>0</v>
      </c>
      <c r="I8" s="16"/>
    </row>
    <row r="9" customFormat="false" ht="132.8" hidden="false" customHeight="false" outlineLevel="0" collapsed="false">
      <c r="A9" s="3"/>
      <c r="B9" s="11" t="s">
        <v>11</v>
      </c>
      <c r="C9" s="12" t="s">
        <v>12</v>
      </c>
      <c r="D9" s="17" t="s">
        <v>13</v>
      </c>
      <c r="E9" s="14" t="n">
        <v>30</v>
      </c>
      <c r="F9" s="15"/>
      <c r="G9" s="15" t="n">
        <f aca="false">E9*F9</f>
        <v>0</v>
      </c>
      <c r="I9" s="16"/>
    </row>
    <row r="10" customFormat="false" ht="108.95" hidden="false" customHeight="false" outlineLevel="0" collapsed="false">
      <c r="A10" s="3"/>
      <c r="B10" s="11" t="s">
        <v>14</v>
      </c>
      <c r="C10" s="18" t="s">
        <v>15</v>
      </c>
      <c r="D10" s="17" t="s">
        <v>16</v>
      </c>
      <c r="E10" s="14" t="n">
        <v>58</v>
      </c>
      <c r="F10" s="15"/>
      <c r="G10" s="15" t="n">
        <f aca="false">E10*F10</f>
        <v>0</v>
      </c>
      <c r="I10" s="16"/>
    </row>
    <row r="11" customFormat="false" ht="97" hidden="false" customHeight="false" outlineLevel="0" collapsed="false">
      <c r="A11" s="3"/>
      <c r="B11" s="11" t="s">
        <v>17</v>
      </c>
      <c r="C11" s="18" t="s">
        <v>18</v>
      </c>
      <c r="D11" s="17" t="s">
        <v>19</v>
      </c>
      <c r="E11" s="14" t="n">
        <v>33</v>
      </c>
      <c r="F11" s="15"/>
      <c r="G11" s="15" t="n">
        <f aca="false">E11*F11</f>
        <v>0</v>
      </c>
      <c r="I11" s="16"/>
    </row>
    <row r="12" customFormat="false" ht="97" hidden="false" customHeight="false" outlineLevel="0" collapsed="false">
      <c r="A12" s="3"/>
      <c r="B12" s="11" t="s">
        <v>20</v>
      </c>
      <c r="C12" s="18" t="s">
        <v>21</v>
      </c>
      <c r="D12" s="17" t="s">
        <v>22</v>
      </c>
      <c r="E12" s="14" t="n">
        <v>4</v>
      </c>
      <c r="F12" s="15"/>
      <c r="G12" s="15" t="n">
        <f aca="false">E12*F12</f>
        <v>0</v>
      </c>
      <c r="I12" s="16"/>
    </row>
    <row r="13" customFormat="false" ht="97" hidden="false" customHeight="false" outlineLevel="0" collapsed="false">
      <c r="A13" s="3"/>
      <c r="B13" s="11" t="s">
        <v>23</v>
      </c>
      <c r="C13" s="18" t="s">
        <v>24</v>
      </c>
      <c r="D13" s="17" t="s">
        <v>25</v>
      </c>
      <c r="E13" s="14" t="n">
        <v>3</v>
      </c>
      <c r="F13" s="15"/>
      <c r="G13" s="15" t="n">
        <f aca="false">E13*F13</f>
        <v>0</v>
      </c>
      <c r="I13" s="16"/>
    </row>
    <row r="14" customFormat="false" ht="85.05" hidden="false" customHeight="false" outlineLevel="0" collapsed="false">
      <c r="A14" s="3"/>
      <c r="B14" s="11" t="s">
        <v>26</v>
      </c>
      <c r="C14" s="12" t="s">
        <v>27</v>
      </c>
      <c r="D14" s="17" t="s">
        <v>28</v>
      </c>
      <c r="E14" s="14" t="n">
        <v>67</v>
      </c>
      <c r="F14" s="15"/>
      <c r="G14" s="15" t="n">
        <f aca="false">E14*F14</f>
        <v>0</v>
      </c>
      <c r="I14" s="16"/>
    </row>
    <row r="15" customFormat="false" ht="25.35" hidden="false" customHeight="false" outlineLevel="0" collapsed="false">
      <c r="A15" s="3"/>
      <c r="B15" s="11" t="s">
        <v>29</v>
      </c>
      <c r="C15" s="12" t="s">
        <v>30</v>
      </c>
      <c r="D15" s="19" t="s">
        <v>31</v>
      </c>
      <c r="E15" s="14" t="n">
        <v>1</v>
      </c>
      <c r="F15" s="15"/>
      <c r="G15" s="15" t="n">
        <f aca="false">E15*F15</f>
        <v>0</v>
      </c>
      <c r="I15" s="16"/>
    </row>
    <row r="16" customFormat="false" ht="61.15" hidden="false" customHeight="false" outlineLevel="0" collapsed="false">
      <c r="A16" s="3"/>
      <c r="B16" s="11" t="s">
        <v>32</v>
      </c>
      <c r="C16" s="12" t="s">
        <v>33</v>
      </c>
      <c r="D16" s="19" t="s">
        <v>34</v>
      </c>
      <c r="E16" s="14" t="n">
        <v>4</v>
      </c>
      <c r="F16" s="15"/>
      <c r="G16" s="15" t="n">
        <f aca="false">E16*F16</f>
        <v>0</v>
      </c>
      <c r="I16" s="16"/>
    </row>
    <row r="17" customFormat="false" ht="108.95" hidden="false" customHeight="false" outlineLevel="0" collapsed="false">
      <c r="A17" s="3"/>
      <c r="B17" s="11" t="s">
        <v>35</v>
      </c>
      <c r="C17" s="19" t="s">
        <v>36</v>
      </c>
      <c r="D17" s="20" t="s">
        <v>37</v>
      </c>
      <c r="E17" s="14" t="n">
        <v>2</v>
      </c>
      <c r="F17" s="15"/>
      <c r="G17" s="15" t="n">
        <f aca="false">E17*F17</f>
        <v>0</v>
      </c>
      <c r="I17" s="16"/>
    </row>
    <row r="18" customFormat="false" ht="108.95" hidden="false" customHeight="false" outlineLevel="0" collapsed="false">
      <c r="A18" s="3"/>
      <c r="B18" s="11" t="s">
        <v>38</v>
      </c>
      <c r="C18" s="19" t="s">
        <v>39</v>
      </c>
      <c r="D18" s="20" t="s">
        <v>40</v>
      </c>
      <c r="E18" s="14" t="n">
        <v>5</v>
      </c>
      <c r="F18" s="15"/>
      <c r="G18" s="15" t="n">
        <f aca="false">E18*F18</f>
        <v>0</v>
      </c>
      <c r="I18" s="16"/>
    </row>
    <row r="19" customFormat="false" ht="97" hidden="false" customHeight="false" outlineLevel="0" collapsed="false">
      <c r="A19" s="3"/>
      <c r="B19" s="11" t="s">
        <v>41</v>
      </c>
      <c r="C19" s="19" t="s">
        <v>42</v>
      </c>
      <c r="D19" s="20" t="s">
        <v>43</v>
      </c>
      <c r="E19" s="14" t="n">
        <v>2</v>
      </c>
      <c r="F19" s="15"/>
      <c r="G19" s="15" t="n">
        <f aca="false">E19*F19</f>
        <v>0</v>
      </c>
      <c r="I19" s="16"/>
    </row>
    <row r="20" customFormat="false" ht="25.35" hidden="false" customHeight="true" outlineLevel="0" collapsed="false">
      <c r="A20" s="3"/>
      <c r="B20" s="10" t="s">
        <v>44</v>
      </c>
      <c r="C20" s="10"/>
      <c r="D20" s="10"/>
      <c r="E20" s="10"/>
      <c r="F20" s="10"/>
      <c r="G20" s="10"/>
      <c r="I20" s="16"/>
    </row>
    <row r="21" customFormat="false" ht="108.95" hidden="false" customHeight="false" outlineLevel="0" collapsed="false">
      <c r="A21" s="3"/>
      <c r="B21" s="11" t="s">
        <v>45</v>
      </c>
      <c r="C21" s="18" t="s">
        <v>15</v>
      </c>
      <c r="D21" s="17" t="s">
        <v>16</v>
      </c>
      <c r="E21" s="14" t="n">
        <v>5</v>
      </c>
      <c r="F21" s="15"/>
      <c r="G21" s="15" t="n">
        <f aca="false">E21*F21</f>
        <v>0</v>
      </c>
      <c r="I21" s="16"/>
    </row>
    <row r="22" customFormat="false" ht="85.05" hidden="false" customHeight="false" outlineLevel="0" collapsed="false">
      <c r="A22" s="3"/>
      <c r="B22" s="11" t="s">
        <v>46</v>
      </c>
      <c r="C22" s="12" t="s">
        <v>27</v>
      </c>
      <c r="D22" s="17" t="s">
        <v>28</v>
      </c>
      <c r="E22" s="14" t="n">
        <v>5</v>
      </c>
      <c r="F22" s="15"/>
      <c r="G22" s="15" t="n">
        <f aca="false">E22*F22</f>
        <v>0</v>
      </c>
      <c r="I22" s="16"/>
    </row>
    <row r="23" customFormat="false" ht="15" hidden="false" customHeight="false" outlineLevel="0" collapsed="false">
      <c r="A23" s="3"/>
      <c r="B23" s="4"/>
      <c r="C23" s="5"/>
      <c r="D23" s="5"/>
      <c r="E23" s="3"/>
      <c r="F23" s="21" t="s">
        <v>47</v>
      </c>
      <c r="G23" s="22" t="n">
        <f aca="false">SUM(G8:G22)</f>
        <v>0</v>
      </c>
    </row>
    <row r="24" customFormat="false" ht="15" hidden="false" customHeight="false" outlineLevel="0" collapsed="false">
      <c r="A24" s="3"/>
      <c r="B24" s="4"/>
      <c r="C24" s="5"/>
      <c r="D24" s="5"/>
      <c r="E24" s="3"/>
      <c r="F24" s="21" t="s">
        <v>48</v>
      </c>
      <c r="G24" s="22"/>
    </row>
    <row r="25" customFormat="false" ht="15" hidden="false" customHeight="false" outlineLevel="0" collapsed="false">
      <c r="A25" s="3"/>
      <c r="B25" s="4"/>
      <c r="C25" s="5"/>
      <c r="D25" s="5"/>
      <c r="E25" s="3"/>
      <c r="F25" s="21" t="s">
        <v>49</v>
      </c>
      <c r="G25" s="22" t="n">
        <f aca="false">G23+G24</f>
        <v>0</v>
      </c>
    </row>
    <row r="28" customFormat="false" ht="32.8" hidden="false" customHeight="true" outlineLevel="0" collapsed="false">
      <c r="B28" s="23"/>
      <c r="C28" s="23"/>
      <c r="D28" s="23"/>
      <c r="E28" s="23"/>
      <c r="F28" s="23"/>
      <c r="G28" s="23"/>
    </row>
  </sheetData>
  <autoFilter ref="B6:G25"/>
  <mergeCells count="3">
    <mergeCell ref="B7:G7"/>
    <mergeCell ref="B20:G20"/>
    <mergeCell ref="B28:G28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6706</TotalTime>
  <Application>LibreOffice/24.8.4.1$Linux_X86_64 LibreOffice_project/480$Build-1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2025-08-08T12:55:38Z</dcterms:created>
  <dc:creator/>
  <dc:description/>
  <dc:language>ru-RU</dc:language>
  <cp:lastModifiedBy/>
  <dcterms:modified xsi:type="dcterms:W3CDTF">2026-08-28T10:28:53Z</dcterms:modified>
  <cp:revision>63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