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явка" sheetId="1" state="visible" r:id="rId2"/>
    <sheet name="Не заказ. мат." sheetId="2" state="visible" r:id="rId3"/>
  </sheets>
  <definedNames>
    <definedName function="false" hidden="false" localSheetId="0" name="_xlnm.Print_Area" vbProcedure="false">Заявка!$A$1:$D$5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<sst xmlns="http://schemas.openxmlformats.org/spreadsheetml/2006/main" count="93" uniqueCount="33">
  <si>
    <t xml:space="preserve">Участок: ПУ в г. Новосибирск</t>
  </si>
  <si>
    <t xml:space="preserve">Наим. лотов, № п/п</t>
  </si>
  <si>
    <t xml:space="preserve">Наименование МТР  </t>
  </si>
  <si>
    <t xml:space="preserve">Ед. изм.</t>
  </si>
  <si>
    <t xml:space="preserve">Кол-во</t>
  </si>
  <si>
    <t xml:space="preserve">Обратная тележка (чертеж №2Л33799)</t>
  </si>
  <si>
    <t xml:space="preserve">шт.</t>
  </si>
  <si>
    <t xml:space="preserve">Место поставки</t>
  </si>
  <si>
    <t xml:space="preserve">Производственный участок АО «Гидроремонт-ВКК» в г. Новосибирск, 630056, Новосибирская обл., г. Новосибирск, ул. Новоморская, д. 4/1.</t>
  </si>
  <si>
    <t xml:space="preserve">Бензин автомобильный АИ-98, АИ-95</t>
  </si>
  <si>
    <t xml:space="preserve">1-РЕМ-2026</t>
  </si>
  <si>
    <t xml:space="preserve">ЛСР № 1.1.2026 ТР НРЗ</t>
  </si>
  <si>
    <t xml:space="preserve">т</t>
  </si>
  <si>
    <t xml:space="preserve">01.3.01.01-0002</t>
  </si>
  <si>
    <t xml:space="preserve">06.04.2026-25.04.2026</t>
  </si>
  <si>
    <t xml:space="preserve">Электроэнергия</t>
  </si>
  <si>
    <t xml:space="preserve">кВт-ч</t>
  </si>
  <si>
    <t xml:space="preserve">01.7.03.04-0001</t>
  </si>
  <si>
    <t xml:space="preserve">Болты с гайками и шайбами строительные</t>
  </si>
  <si>
    <t xml:space="preserve">кг</t>
  </si>
  <si>
    <t xml:space="preserve">01.7.15.03-0042</t>
  </si>
  <si>
    <t xml:space="preserve">Гвозди строительные </t>
  </si>
  <si>
    <t xml:space="preserve">01.7.15.06-0111</t>
  </si>
  <si>
    <t xml:space="preserve">Поковки из квадратных заготовок, масса 1,5-4,5 кг</t>
  </si>
  <si>
    <t xml:space="preserve">08.1.02.11-0001</t>
  </si>
  <si>
    <t xml:space="preserve">ЛСР №2.1.2026 Текущий ремонт РЗ ВСП</t>
  </si>
  <si>
    <t xml:space="preserve">27.04.2026-22.05.2026</t>
  </si>
  <si>
    <t xml:space="preserve">Гвозди строительные</t>
  </si>
  <si>
    <t xml:space="preserve">Брус обрезной хвойных пород (ель, сосна), естественной влажности, длина 2-6,5 м, ширина 100 и более мм, толщина 100 и более мм, сорт I (лиственница)</t>
  </si>
  <si>
    <t xml:space="preserve">м3</t>
  </si>
  <si>
    <t xml:space="preserve">ФСБЦ-11.1.03.01-0065</t>
  </si>
  <si>
    <t xml:space="preserve">ЛСР №4.1.2026 Текущий ремонт НРЗ</t>
  </si>
  <si>
    <t xml:space="preserve">06.04.2027-25.04.2027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</si>
</sst>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_-* #,##0.00&quot;р.&quot;_-;\-* #,##0.00&quot;р.&quot;_-;_-* \-??&quot;р.&quot;_-;_-@_-"/>
    <numFmt numFmtId="166" formatCode="_-* #,##0.00&quot; р.&quot;_-;_-* \-#,##0.00&quot; р.&quot;;_-* \-??&quot; р.&quot;_-;_-@_-"/>
    <numFmt numFmtId="167" formatCode="@"/>
    <numFmt numFmtId="168" formatCode="0%"/>
    <numFmt numFmtId="169" formatCode="_-* #,##0.00_р_._-;\-* #,##0.00_р_._-;_-* \-??_р_._-;_-@_-"/>
    <numFmt numFmtId="170" formatCode="_-* #,##0.00_-;\-* #,##0.00_-;_-* \-??_-;_-@_-"/>
    <numFmt numFmtId="171" formatCode="_-* #,##0.00\ _₽_-;\-* #,##0.00\ _₽_-;_-* \-??\ _₽_-;_-@_-"/>
    <numFmt numFmtId="172" formatCode="0"/>
    <numFmt numFmtId="173" formatCode="0.00000"/>
    <numFmt numFmtId="174" formatCode="0.000000"/>
    <numFmt numFmtId="175" formatCode="#,##0.00"/>
    <numFmt numFmtId="176" formatCode="0.00"/>
    <numFmt numFmtId="177" formatCode="0.0"/>
  </numFmts>
  <fonts count="3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204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sz val="10"/>
      <name val="Arial Cyr"/>
      <family val="0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u val="single"/>
      <sz val="11"/>
      <color rgb="FF0000FF"/>
      <name val="Calibri"/>
      <family val="2"/>
      <charset val="1"/>
    </font>
    <font>
      <u val="single"/>
      <sz val="10"/>
      <color rgb="FF0000FF"/>
      <name val="Arial Cyr"/>
      <family val="0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 val="true"/>
      <i val="true"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5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1" applyFont="true" applyBorder="true" applyAlignment="true" applyProtection="false">
      <alignment horizontal="left" vertical="center" textRotation="0" wrapText="false" indent="1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10" fillId="7" borderId="3" applyFont="true" applyBorder="tru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20" borderId="4" applyFont="true" applyBorder="true" applyAlignment="true" applyProtection="false">
      <alignment horizontal="general" vertical="bottom" textRotation="0" wrapText="false" indent="0" shrinkToFit="false"/>
    </xf>
    <xf numFmtId="164" fontId="12" fillId="20" borderId="3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5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7" fillId="0" borderId="7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8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1" borderId="9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22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3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10" applyFont="true" applyBorder="tru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0" borderId="1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7" fillId="4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9" fillId="20" borderId="12" xfId="10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2" fontId="3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3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17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25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25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1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34" fillId="17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0" fillId="1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35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34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34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6" fontId="34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1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4" fillId="1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6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4" fillId="1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1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36" fillId="17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4" fontId="36" fillId="1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5" fontId="36" fillId="17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6" fontId="36" fillId="17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36" fillId="17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36" fillId="1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6" fillId="1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36" fillId="1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37" fillId="17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1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36" fillId="1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24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=C:\WINNT35\SYSTEM32\COMMAND.COM" xfId="38"/>
    <cellStyle name="_ф 2ГД - форма отчета ГД по закупкам (по видам закупок)" xfId="39"/>
    <cellStyle name="SAPBEXHLevel3" xfId="40"/>
    <cellStyle name="Style 1" xfId="41"/>
    <cellStyle name="Акт" xfId="42"/>
    <cellStyle name="Акт 2" xfId="43"/>
    <cellStyle name="Акт 3" xfId="44"/>
    <cellStyle name="АктМТСН" xfId="45"/>
    <cellStyle name="АктМТСН 2" xfId="46"/>
    <cellStyle name="Акцент1 2" xfId="47"/>
    <cellStyle name="Акцент2 2" xfId="48"/>
    <cellStyle name="Акцент3 2" xfId="49"/>
    <cellStyle name="Акцент4 2" xfId="50"/>
    <cellStyle name="Акцент5 2" xfId="51"/>
    <cellStyle name="Акцент6 2" xfId="52"/>
    <cellStyle name="Ввод  2" xfId="53"/>
    <cellStyle name="ВедРесурсов" xfId="54"/>
    <cellStyle name="ВедРесурсовАкт" xfId="55"/>
    <cellStyle name="Вывод 2" xfId="56"/>
    <cellStyle name="Вычисление 2" xfId="57"/>
    <cellStyle name="Гиперссылка 2" xfId="58"/>
    <cellStyle name="Гиперссылка 3" xfId="59"/>
    <cellStyle name="Денежный 2" xfId="60"/>
    <cellStyle name="Денежный 2 2" xfId="61"/>
    <cellStyle name="Денежный 2 3" xfId="62"/>
    <cellStyle name="Дефектовка" xfId="63"/>
    <cellStyle name="Заголовок 1 2" xfId="64"/>
    <cellStyle name="Заголовок 2 2" xfId="65"/>
    <cellStyle name="Заголовок 3 2" xfId="66"/>
    <cellStyle name="Заголовок 4 2" xfId="67"/>
    <cellStyle name="Индексы" xfId="68"/>
    <cellStyle name="Итог 2" xfId="69"/>
    <cellStyle name="Итоги" xfId="70"/>
    <cellStyle name="ИтогоАктБИМ" xfId="71"/>
    <cellStyle name="ИтогоАктБазЦ" xfId="72"/>
    <cellStyle name="ИтогоАктРесМет" xfId="73"/>
    <cellStyle name="ИтогоАктТекЦ" xfId="74"/>
    <cellStyle name="ИтогоБИМ" xfId="75"/>
    <cellStyle name="ИтогоБИМ 2" xfId="76"/>
    <cellStyle name="ИтогоБазЦ" xfId="77"/>
    <cellStyle name="ИтогоРесМет" xfId="78"/>
    <cellStyle name="ИтогоРесМет 2" xfId="79"/>
    <cellStyle name="ИтогоТекЦ" xfId="80"/>
    <cellStyle name="Контрольная ячейка 2" xfId="81"/>
    <cellStyle name="ЛокСмМТСН" xfId="82"/>
    <cellStyle name="ЛокСмМТСН 2" xfId="83"/>
    <cellStyle name="ЛокСмета" xfId="84"/>
    <cellStyle name="ЛокСмета 2" xfId="85"/>
    <cellStyle name="М29" xfId="86"/>
    <cellStyle name="Название 2" xfId="87"/>
    <cellStyle name="Нейтральный 2" xfId="88"/>
    <cellStyle name="ОбСмета" xfId="89"/>
    <cellStyle name="ОбСмета 2" xfId="90"/>
    <cellStyle name="Обычный 10" xfId="91"/>
    <cellStyle name="Обычный 10 2" xfId="92"/>
    <cellStyle name="Обычный 10 3" xfId="93"/>
    <cellStyle name="Обычный 11" xfId="94"/>
    <cellStyle name="Обычный 11 2" xfId="95"/>
    <cellStyle name="Обычный 12" xfId="96"/>
    <cellStyle name="Обычный 12 2" xfId="97"/>
    <cellStyle name="Обычный 13" xfId="98"/>
    <cellStyle name="Обычный 13 2" xfId="99"/>
    <cellStyle name="Обычный 14" xfId="100"/>
    <cellStyle name="Обычный 14 2" xfId="101"/>
    <cellStyle name="Обычный 15" xfId="102"/>
    <cellStyle name="Обычный 15 2" xfId="103"/>
    <cellStyle name="Обычный 16" xfId="104"/>
    <cellStyle name="Обычный 17" xfId="105"/>
    <cellStyle name="Обычный 18" xfId="106"/>
    <cellStyle name="Обычный 19" xfId="107"/>
    <cellStyle name="Обычный 2" xfId="108"/>
    <cellStyle name="Обычный 2 2" xfId="109"/>
    <cellStyle name="Обычный 2 2 2" xfId="110"/>
    <cellStyle name="Обычный 2 2 3" xfId="111"/>
    <cellStyle name="Обычный 2 2 4" xfId="112"/>
    <cellStyle name="Обычный 2 3" xfId="113"/>
    <cellStyle name="Обычный 2 3 2" xfId="114"/>
    <cellStyle name="Обычный 2 3 3" xfId="115"/>
    <cellStyle name="Обычный 2 3 4" xfId="116"/>
    <cellStyle name="Обычный 2 4" xfId="117"/>
    <cellStyle name="Обычный 2 5" xfId="118"/>
    <cellStyle name="Обычный 2 6" xfId="119"/>
    <cellStyle name="Обычный 2 7" xfId="120"/>
    <cellStyle name="Обычный 20" xfId="121"/>
    <cellStyle name="Обычный 21" xfId="122"/>
    <cellStyle name="Обычный 22" xfId="123"/>
    <cellStyle name="Обычный 23" xfId="124"/>
    <cellStyle name="Обычный 24" xfId="125"/>
    <cellStyle name="Обычный 25" xfId="126"/>
    <cellStyle name="Обычный 26" xfId="127"/>
    <cellStyle name="Обычный 27" xfId="128"/>
    <cellStyle name="Обычный 3" xfId="129"/>
    <cellStyle name="Обычный 3 2" xfId="130"/>
    <cellStyle name="Обычный 3 2 2" xfId="131"/>
    <cellStyle name="Обычный 3 2 2 2" xfId="132"/>
    <cellStyle name="Обычный 3 2 2 3" xfId="133"/>
    <cellStyle name="Обычный 3 2 2 3 2" xfId="134"/>
    <cellStyle name="Обычный 3 2 2 3 2 2" xfId="135"/>
    <cellStyle name="Обычный 3 2 2 3 2 2 2" xfId="136"/>
    <cellStyle name="Обычный 3 2 3" xfId="137"/>
    <cellStyle name="Обычный 3 2 4" xfId="138"/>
    <cellStyle name="Обычный 3 3" xfId="139"/>
    <cellStyle name="Обычный 3 3 2" xfId="140"/>
    <cellStyle name="Обычный 3 3 3" xfId="141"/>
    <cellStyle name="Обычный 3 4" xfId="142"/>
    <cellStyle name="Обычный 3 4 2" xfId="143"/>
    <cellStyle name="Обычный 3 5" xfId="144"/>
    <cellStyle name="Обычный 3 6" xfId="145"/>
    <cellStyle name="Обычный 4" xfId="146"/>
    <cellStyle name="Обычный 4 2" xfId="147"/>
    <cellStyle name="Обычный 4 2 2" xfId="148"/>
    <cellStyle name="Обычный 4 3" xfId="149"/>
    <cellStyle name="Обычный 4 3 2" xfId="150"/>
    <cellStyle name="Обычный 4 3 3" xfId="151"/>
    <cellStyle name="Обычный 4 4" xfId="152"/>
    <cellStyle name="Обычный 4 4 2" xfId="153"/>
    <cellStyle name="Обычный 4 4 3" xfId="154"/>
    <cellStyle name="Обычный 4 5" xfId="155"/>
    <cellStyle name="Обычный 4 5 2" xfId="156"/>
    <cellStyle name="Обычный 4 6" xfId="157"/>
    <cellStyle name="Обычный 4 7" xfId="158"/>
    <cellStyle name="Обычный 4 8" xfId="159"/>
    <cellStyle name="Обычный 5" xfId="160"/>
    <cellStyle name="Обычный 5 2" xfId="161"/>
    <cellStyle name="Обычный 5 2 2" xfId="162"/>
    <cellStyle name="Обычный 5 2 3" xfId="163"/>
    <cellStyle name="Обычный 5 3" xfId="164"/>
    <cellStyle name="Обычный 5 3 2" xfId="165"/>
    <cellStyle name="Обычный 5 3 3" xfId="166"/>
    <cellStyle name="Обычный 5 4" xfId="167"/>
    <cellStyle name="Обычный 5 4 2" xfId="168"/>
    <cellStyle name="Обычный 5 4 3" xfId="169"/>
    <cellStyle name="Обычный 5 5" xfId="170"/>
    <cellStyle name="Обычный 5 6" xfId="171"/>
    <cellStyle name="Обычный 5 7" xfId="172"/>
    <cellStyle name="Обычный 6" xfId="173"/>
    <cellStyle name="Обычный 6 2" xfId="174"/>
    <cellStyle name="Обычный 6 2 2" xfId="175"/>
    <cellStyle name="Обычный 6 3" xfId="176"/>
    <cellStyle name="Обычный 6 3 2" xfId="177"/>
    <cellStyle name="Обычный 7" xfId="178"/>
    <cellStyle name="Обычный 7 2" xfId="179"/>
    <cellStyle name="Обычный 7 2 2" xfId="180"/>
    <cellStyle name="Обычный 7 2 2 2" xfId="181"/>
    <cellStyle name="Обычный 7 2 3" xfId="182"/>
    <cellStyle name="Обычный 7 2 3 2" xfId="183"/>
    <cellStyle name="Обычный 7 2 4" xfId="184"/>
    <cellStyle name="Обычный 7 3" xfId="185"/>
    <cellStyle name="Обычный 8" xfId="186"/>
    <cellStyle name="Обычный 8 2" xfId="187"/>
    <cellStyle name="Обычный 8 2 2" xfId="188"/>
    <cellStyle name="Обычный 8 2 2 2" xfId="189"/>
    <cellStyle name="Обычный 8 3" xfId="190"/>
    <cellStyle name="Обычный 8 3 2" xfId="191"/>
    <cellStyle name="Обычный 8 4" xfId="192"/>
    <cellStyle name="Обычный 8 4 2" xfId="193"/>
    <cellStyle name="Обычный 8 5" xfId="194"/>
    <cellStyle name="Обычный 9" xfId="195"/>
    <cellStyle name="Обычный 9 2" xfId="196"/>
    <cellStyle name="Обычный 9 2 2" xfId="197"/>
    <cellStyle name="Обычный 9 3" xfId="198"/>
    <cellStyle name="Обычный 9 3 2" xfId="199"/>
    <cellStyle name="Параметр" xfId="200"/>
    <cellStyle name="ПеременныеСметы" xfId="201"/>
    <cellStyle name="Плохой 2" xfId="202"/>
    <cellStyle name="Пояснение 2" xfId="203"/>
    <cellStyle name="Примечание 2" xfId="204"/>
    <cellStyle name="Процентный 2" xfId="205"/>
    <cellStyle name="Процентный 2 2" xfId="206"/>
    <cellStyle name="Процентный 2 2 2" xfId="207"/>
    <cellStyle name="Процентный 2 2 3" xfId="208"/>
    <cellStyle name="Процентный 2 2 4" xfId="209"/>
    <cellStyle name="Процентный 2 2 5" xfId="210"/>
    <cellStyle name="Процентный 2 3" xfId="211"/>
    <cellStyle name="Процентный 3" xfId="212"/>
    <cellStyle name="Процентный 3 2" xfId="213"/>
    <cellStyle name="Процентный 3 3" xfId="214"/>
    <cellStyle name="Процентный 3 4" xfId="215"/>
    <cellStyle name="РесСмета" xfId="216"/>
    <cellStyle name="РесСмета 2" xfId="217"/>
    <cellStyle name="РесСмета 2 2" xfId="218"/>
    <cellStyle name="РесСмета 3" xfId="219"/>
    <cellStyle name="СводВедРес" xfId="220"/>
    <cellStyle name="СводВедРес 2" xfId="221"/>
    <cellStyle name="СводВедРес 3" xfId="222"/>
    <cellStyle name="СводРасч" xfId="223"/>
    <cellStyle name="СводРасч 2" xfId="224"/>
    <cellStyle name="СводкаСтоимРаб" xfId="225"/>
    <cellStyle name="Связанная ячейка 2" xfId="226"/>
    <cellStyle name="Список ресурсов" xfId="227"/>
    <cellStyle name="Стиль 1" xfId="228"/>
    <cellStyle name="Текст предупреждения 2" xfId="229"/>
    <cellStyle name="Титул" xfId="230"/>
    <cellStyle name="Титул 2" xfId="231"/>
    <cellStyle name="Титул 3" xfId="232"/>
    <cellStyle name="Финансовый 2" xfId="233"/>
    <cellStyle name="Финансовый 2 2" xfId="234"/>
    <cellStyle name="Финансовый 2 2 2" xfId="235"/>
    <cellStyle name="Финансовый 2 2 3" xfId="236"/>
    <cellStyle name="Финансовый 2 3" xfId="237"/>
    <cellStyle name="Финансовый 2 3 2" xfId="238"/>
    <cellStyle name="Финансовый 2 3 3" xfId="239"/>
    <cellStyle name="Финансовый 2 4" xfId="240"/>
    <cellStyle name="Финансовый 2 4 2" xfId="241"/>
    <cellStyle name="Финансовый 2 5" xfId="242"/>
    <cellStyle name="Финансовый 2 6" xfId="243"/>
    <cellStyle name="Финансовый 3" xfId="244"/>
    <cellStyle name="Финансовый 3 2" xfId="245"/>
    <cellStyle name="Финансовый 4" xfId="246"/>
    <cellStyle name="Финансовый 5" xfId="247"/>
    <cellStyle name="Финансовый 6" xfId="248"/>
    <cellStyle name="Финансовый 7" xfId="249"/>
    <cellStyle name="Финансовый 7 2" xfId="250"/>
    <cellStyle name="Хвост" xfId="251"/>
    <cellStyle name="Хвост 2" xfId="252"/>
    <cellStyle name="Хвост 3" xfId="253"/>
    <cellStyle name="Хороший 2" xfId="254"/>
    <cellStyle name="Ценник" xfId="255"/>
    <cellStyle name="Ценник 2" xfId="256"/>
    <cellStyle name="Ценник 3" xfId="257"/>
    <cellStyle name="Экспертиза" xfId="258"/>
  </cellStyles>
  <dxfs count="3">
    <dxf>
      <fill>
        <patternFill patternType="solid">
          <fgColor rgb="FFC0C0C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C11" activeCellId="0" sqref="C11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2" width="34.47"/>
    <col collapsed="false" customWidth="true" hidden="false" outlineLevel="0" max="3" min="3" style="3" width="8.15"/>
    <col collapsed="false" customWidth="true" hidden="false" outlineLevel="0" max="4" min="4" style="3" width="6.29"/>
    <col collapsed="false" customWidth="true" hidden="false" outlineLevel="0" max="5" min="5" style="4" width="19.86"/>
    <col collapsed="false" customWidth="true" hidden="false" outlineLevel="0" max="7" min="6" style="4" width="10"/>
    <col collapsed="false" customWidth="false" hidden="false" outlineLevel="0" max="16379" min="13" style="4" width="9.14"/>
    <col collapsed="false" customWidth="true" hidden="false" outlineLevel="0" max="16384" min="16380" style="4" width="11.53"/>
  </cols>
  <sheetData>
    <row r="1" customFormat="false" ht="15.75" hidden="false" customHeight="false" outlineLevel="0" collapsed="false">
      <c r="A1" s="5" t="s">
        <v>0</v>
      </c>
      <c r="B1" s="5"/>
    </row>
    <row r="2" customFormat="false" ht="33" hidden="false" customHeight="fals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</row>
    <row r="3" customFormat="false" ht="13.8" hidden="false" customHeight="false" outlineLevel="0" collapsed="false">
      <c r="A3" s="8" t="n">
        <v>1</v>
      </c>
      <c r="B3" s="9" t="s">
        <v>5</v>
      </c>
      <c r="C3" s="10" t="s">
        <v>6</v>
      </c>
      <c r="D3" s="10" t="n">
        <v>2</v>
      </c>
      <c r="E3" s="11"/>
      <c r="F3" s="11"/>
      <c r="G3" s="11"/>
    </row>
    <row r="4" customFormat="false" ht="13.8" hidden="false" customHeight="false" outlineLevel="0" collapsed="false">
      <c r="A4" s="12"/>
      <c r="B4" s="13"/>
      <c r="C4" s="14"/>
      <c r="D4" s="15"/>
      <c r="E4" s="16"/>
      <c r="F4" s="16"/>
      <c r="G4" s="16"/>
    </row>
    <row r="5" customFormat="false" ht="13.8" hidden="false" customHeight="false" outlineLevel="0" collapsed="false">
      <c r="A5" s="17"/>
      <c r="B5" s="18"/>
      <c r="C5" s="19"/>
      <c r="D5" s="19"/>
    </row>
    <row r="6" customFormat="false" ht="34.6" hidden="false" customHeight="true" outlineLevel="0" collapsed="false">
      <c r="A6" s="20" t="s">
        <v>7</v>
      </c>
      <c r="B6" s="21" t="s">
        <v>8</v>
      </c>
      <c r="C6" s="21"/>
      <c r="D6" s="21"/>
    </row>
    <row r="11" s="7" customFormat="true" ht="13.8" hidden="false" customHeight="false" outlineLevel="0" collapsed="false">
      <c r="A11" s="1"/>
      <c r="B11" s="2"/>
      <c r="C11" s="3"/>
      <c r="D11" s="3"/>
      <c r="E11" s="4"/>
      <c r="F11" s="4"/>
      <c r="G11" s="4"/>
      <c r="H11" s="0"/>
      <c r="I11" s="0"/>
      <c r="J11" s="0"/>
      <c r="K11" s="0"/>
      <c r="L11" s="0"/>
    </row>
    <row r="13" s="22" customFormat="true" ht="13.8" hidden="false" customHeight="false" outlineLevel="0" collapsed="false">
      <c r="A13" s="1"/>
      <c r="B13" s="2"/>
      <c r="C13" s="3"/>
      <c r="D13" s="3"/>
      <c r="E13" s="4"/>
      <c r="F13" s="4"/>
      <c r="G13" s="4"/>
      <c r="H13" s="0"/>
      <c r="I13" s="0"/>
      <c r="J13" s="0"/>
      <c r="K13" s="0"/>
      <c r="L13" s="0"/>
    </row>
    <row r="14" s="23" customFormat="true" ht="13.8" hidden="false" customHeight="false" outlineLevel="0" collapsed="false">
      <c r="A14" s="1"/>
      <c r="B14" s="2"/>
      <c r="C14" s="3"/>
      <c r="D14" s="3"/>
      <c r="E14" s="4"/>
      <c r="F14" s="4"/>
      <c r="G14" s="4"/>
      <c r="H14" s="0"/>
      <c r="I14" s="0"/>
      <c r="J14" s="0"/>
      <c r="K14" s="0"/>
      <c r="L14" s="0"/>
    </row>
    <row r="15" s="16" customFormat="true" ht="13.8" hidden="false" customHeight="false" outlineLevel="0" collapsed="false">
      <c r="A15" s="1"/>
      <c r="B15" s="2"/>
      <c r="C15" s="3"/>
      <c r="D15" s="3"/>
      <c r="E15" s="4"/>
      <c r="F15" s="4"/>
      <c r="G15" s="4"/>
      <c r="H15" s="0"/>
      <c r="I15" s="0"/>
      <c r="J15" s="0"/>
      <c r="K15" s="0"/>
      <c r="L15" s="0"/>
    </row>
    <row r="16" s="16" customFormat="true" ht="13.8" hidden="false" customHeight="false" outlineLevel="0" collapsed="false">
      <c r="A16" s="1"/>
      <c r="B16" s="2"/>
      <c r="C16" s="3"/>
      <c r="D16" s="3"/>
      <c r="E16" s="4"/>
      <c r="F16" s="4"/>
      <c r="G16" s="4"/>
      <c r="H16" s="0"/>
      <c r="I16" s="0"/>
      <c r="J16" s="0"/>
      <c r="K16" s="0"/>
      <c r="L16" s="0"/>
    </row>
    <row r="17" s="16" customFormat="true" ht="13.8" hidden="false" customHeight="false" outlineLevel="0" collapsed="false">
      <c r="A17" s="1"/>
      <c r="B17" s="2"/>
      <c r="C17" s="3"/>
      <c r="D17" s="3"/>
      <c r="E17" s="4"/>
      <c r="F17" s="4"/>
      <c r="G17" s="4"/>
      <c r="H17" s="0"/>
      <c r="I17" s="0"/>
      <c r="J17" s="0"/>
      <c r="K17" s="0"/>
      <c r="L17" s="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6:D6"/>
  </mergeCells>
  <printOptions headings="false" gridLines="false" gridLinesSet="true" horizontalCentered="true" verticalCentered="false"/>
  <pageMargins left="0.236111111111111" right="0.236111111111111" top="0.39375" bottom="0.39375" header="0.511811023622047" footer="0.511811023622047"/>
  <pageSetup paperSize="9" scale="11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K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38.71"/>
    <col collapsed="false" customWidth="true" hidden="false" outlineLevel="0" max="3" min="3" style="0" width="16.29"/>
    <col collapsed="false" customWidth="true" hidden="false" outlineLevel="0" max="4" min="4" style="0" width="24.14"/>
    <col collapsed="false" customWidth="true" hidden="false" outlineLevel="0" max="10" min="10" style="0" width="18"/>
    <col collapsed="false" customWidth="true" hidden="false" outlineLevel="0" max="11" min="11" style="0" width="13"/>
  </cols>
  <sheetData>
    <row r="3" s="35" customFormat="true" ht="22.5" hidden="false" customHeight="false" outlineLevel="0" collapsed="false">
      <c r="A3" s="24"/>
      <c r="B3" s="25" t="s">
        <v>9</v>
      </c>
      <c r="C3" s="26" t="s">
        <v>10</v>
      </c>
      <c r="D3" s="27" t="s">
        <v>11</v>
      </c>
      <c r="E3" s="28" t="s">
        <v>12</v>
      </c>
      <c r="F3" s="29" t="n">
        <v>0.000201</v>
      </c>
      <c r="G3" s="30" t="n">
        <v>68855.7213930348</v>
      </c>
      <c r="H3" s="31" t="n">
        <v>13.84</v>
      </c>
      <c r="I3" s="32"/>
      <c r="J3" s="33" t="s">
        <v>13</v>
      </c>
      <c r="K3" s="34" t="s">
        <v>14</v>
      </c>
    </row>
    <row r="4" s="35" customFormat="true" ht="22.5" hidden="false" customHeight="false" outlineLevel="0" collapsed="false">
      <c r="A4" s="24"/>
      <c r="B4" s="25" t="s">
        <v>15</v>
      </c>
      <c r="C4" s="26" t="s">
        <v>10</v>
      </c>
      <c r="D4" s="27" t="s">
        <v>11</v>
      </c>
      <c r="E4" s="28" t="s">
        <v>16</v>
      </c>
      <c r="F4" s="29" t="n">
        <v>0.160264</v>
      </c>
      <c r="G4" s="31" t="n">
        <v>6.48929266709929</v>
      </c>
      <c r="H4" s="31" t="n">
        <v>1.04</v>
      </c>
      <c r="I4" s="32"/>
      <c r="J4" s="33" t="s">
        <v>17</v>
      </c>
      <c r="K4" s="34" t="s">
        <v>14</v>
      </c>
    </row>
    <row r="5" s="35" customFormat="true" ht="22.5" hidden="false" customHeight="false" outlineLevel="0" collapsed="false">
      <c r="A5" s="24"/>
      <c r="B5" s="25" t="s">
        <v>18</v>
      </c>
      <c r="C5" s="26" t="s">
        <v>10</v>
      </c>
      <c r="D5" s="27" t="s">
        <v>11</v>
      </c>
      <c r="E5" s="28" t="s">
        <v>19</v>
      </c>
      <c r="F5" s="31" t="n">
        <v>10.05</v>
      </c>
      <c r="G5" s="31" t="n">
        <v>183.639800995025</v>
      </c>
      <c r="H5" s="30" t="n">
        <v>1845.58</v>
      </c>
      <c r="I5" s="32"/>
      <c r="J5" s="33" t="s">
        <v>20</v>
      </c>
      <c r="K5" s="34" t="s">
        <v>14</v>
      </c>
    </row>
    <row r="6" s="35" customFormat="true" ht="22.5" hidden="false" customHeight="false" outlineLevel="0" collapsed="false">
      <c r="A6" s="24"/>
      <c r="B6" s="25" t="s">
        <v>21</v>
      </c>
      <c r="C6" s="26" t="s">
        <v>10</v>
      </c>
      <c r="D6" s="27" t="s">
        <v>11</v>
      </c>
      <c r="E6" s="28" t="s">
        <v>12</v>
      </c>
      <c r="F6" s="36" t="n">
        <v>0.00402</v>
      </c>
      <c r="G6" s="30" t="n">
        <v>93855.7213930348</v>
      </c>
      <c r="H6" s="31" t="n">
        <v>377.3</v>
      </c>
      <c r="I6" s="32"/>
      <c r="J6" s="33" t="s">
        <v>22</v>
      </c>
      <c r="K6" s="34" t="s">
        <v>14</v>
      </c>
    </row>
    <row r="7" s="35" customFormat="true" ht="22.5" hidden="false" customHeight="false" outlineLevel="0" collapsed="false">
      <c r="A7" s="24"/>
      <c r="B7" s="25" t="s">
        <v>23</v>
      </c>
      <c r="C7" s="26" t="s">
        <v>10</v>
      </c>
      <c r="D7" s="27" t="s">
        <v>11</v>
      </c>
      <c r="E7" s="28" t="s">
        <v>12</v>
      </c>
      <c r="F7" s="29" t="n">
        <v>0.004154</v>
      </c>
      <c r="G7" s="30" t="n">
        <v>83177.6600866635</v>
      </c>
      <c r="H7" s="31" t="n">
        <v>345.52</v>
      </c>
      <c r="I7" s="32"/>
      <c r="J7" s="33" t="s">
        <v>24</v>
      </c>
      <c r="K7" s="34" t="s">
        <v>14</v>
      </c>
    </row>
    <row r="8" s="44" customFormat="true" ht="22.5" hidden="false" customHeight="false" outlineLevel="0" collapsed="false">
      <c r="A8" s="37"/>
      <c r="B8" s="38" t="s">
        <v>9</v>
      </c>
      <c r="C8" s="26" t="s">
        <v>10</v>
      </c>
      <c r="D8" s="27" t="s">
        <v>25</v>
      </c>
      <c r="E8" s="37" t="s">
        <v>12</v>
      </c>
      <c r="F8" s="39" t="n">
        <v>2.4E-005</v>
      </c>
      <c r="G8" s="40" t="n">
        <v>69583.3333333333</v>
      </c>
      <c r="H8" s="41" t="n">
        <v>1.67</v>
      </c>
      <c r="I8" s="42"/>
      <c r="J8" s="43" t="s">
        <v>13</v>
      </c>
      <c r="K8" s="34" t="s">
        <v>26</v>
      </c>
    </row>
    <row r="9" s="44" customFormat="true" ht="22.5" hidden="false" customHeight="false" outlineLevel="0" collapsed="false">
      <c r="A9" s="37" t="str">
        <f aca="false">IF(L9&lt;&gt;"",COUNTA(L$1:L9),"")</f>
        <v/>
      </c>
      <c r="B9" s="38" t="s">
        <v>15</v>
      </c>
      <c r="C9" s="26" t="s">
        <v>10</v>
      </c>
      <c r="D9" s="27" t="s">
        <v>25</v>
      </c>
      <c r="E9" s="37" t="s">
        <v>16</v>
      </c>
      <c r="F9" s="39" t="n">
        <v>0.019136</v>
      </c>
      <c r="G9" s="41" t="n">
        <v>6.79347826086957</v>
      </c>
      <c r="H9" s="41" t="n">
        <v>0.13</v>
      </c>
      <c r="I9" s="42"/>
      <c r="J9" s="43" t="s">
        <v>17</v>
      </c>
      <c r="K9" s="34" t="s">
        <v>26</v>
      </c>
    </row>
    <row r="10" s="44" customFormat="true" ht="22.5" hidden="false" customHeight="false" outlineLevel="0" collapsed="false">
      <c r="A10" s="37" t="str">
        <f aca="false">IF(L10&lt;&gt;"",COUNTA(L$1:L10),"")</f>
        <v/>
      </c>
      <c r="B10" s="38" t="s">
        <v>18</v>
      </c>
      <c r="C10" s="26" t="s">
        <v>10</v>
      </c>
      <c r="D10" s="27" t="s">
        <v>25</v>
      </c>
      <c r="E10" s="37" t="s">
        <v>19</v>
      </c>
      <c r="F10" s="45" t="n">
        <v>1.2</v>
      </c>
      <c r="G10" s="41" t="n">
        <v>185.041666666667</v>
      </c>
      <c r="H10" s="41" t="n">
        <v>222.05</v>
      </c>
      <c r="I10" s="42"/>
      <c r="J10" s="43" t="s">
        <v>20</v>
      </c>
      <c r="K10" s="34" t="s">
        <v>26</v>
      </c>
    </row>
    <row r="11" s="44" customFormat="true" ht="22.5" hidden="false" customHeight="false" outlineLevel="0" collapsed="false">
      <c r="A11" s="37" t="str">
        <f aca="false">IF(L11&lt;&gt;"",COUNTA(L$1:L11),"")</f>
        <v/>
      </c>
      <c r="B11" s="38" t="s">
        <v>27</v>
      </c>
      <c r="C11" s="26" t="s">
        <v>10</v>
      </c>
      <c r="D11" s="27" t="s">
        <v>25</v>
      </c>
      <c r="E11" s="37" t="s">
        <v>12</v>
      </c>
      <c r="F11" s="46" t="n">
        <v>0.00048</v>
      </c>
      <c r="G11" s="40" t="n">
        <v>94583.3333333333</v>
      </c>
      <c r="H11" s="41" t="n">
        <v>45.4</v>
      </c>
      <c r="I11" s="42"/>
      <c r="J11" s="43" t="s">
        <v>22</v>
      </c>
      <c r="K11" s="34" t="s">
        <v>26</v>
      </c>
    </row>
    <row r="12" s="44" customFormat="true" ht="45" hidden="false" customHeight="false" outlineLevel="0" collapsed="false">
      <c r="A12" s="37" t="str">
        <f aca="false">IF(L12&lt;&gt;"",COUNTA(L$1:L12),"")</f>
        <v/>
      </c>
      <c r="B12" s="38" t="s">
        <v>28</v>
      </c>
      <c r="C12" s="26" t="s">
        <v>10</v>
      </c>
      <c r="D12" s="27" t="s">
        <v>25</v>
      </c>
      <c r="E12" s="37" t="s">
        <v>29</v>
      </c>
      <c r="F12" s="45" t="n">
        <v>0.2</v>
      </c>
      <c r="G12" s="40" t="n">
        <v>18684.6</v>
      </c>
      <c r="H12" s="40" t="n">
        <v>3736.92</v>
      </c>
      <c r="I12" s="42"/>
      <c r="J12" s="43" t="s">
        <v>30</v>
      </c>
      <c r="K12" s="34" t="s">
        <v>26</v>
      </c>
    </row>
    <row r="13" s="48" customFormat="true" ht="22.5" hidden="false" customHeight="false" outlineLevel="0" collapsed="false">
      <c r="A13" s="37" t="str">
        <f aca="false">IF(L13&lt;&gt;"",COUNTA(L$1:L13),"")</f>
        <v/>
      </c>
      <c r="B13" s="38" t="s">
        <v>9</v>
      </c>
      <c r="C13" s="26" t="s">
        <v>10</v>
      </c>
      <c r="D13" s="27" t="s">
        <v>31</v>
      </c>
      <c r="E13" s="37" t="s">
        <v>12</v>
      </c>
      <c r="F13" s="39" t="n">
        <v>0.000201</v>
      </c>
      <c r="G13" s="40" t="n">
        <v>72537.3134328358</v>
      </c>
      <c r="H13" s="41" t="n">
        <v>14.58</v>
      </c>
      <c r="I13" s="47"/>
      <c r="J13" s="43" t="s">
        <v>13</v>
      </c>
      <c r="K13" s="34" t="s">
        <v>32</v>
      </c>
    </row>
    <row r="14" s="48" customFormat="true" ht="22.5" hidden="false" customHeight="false" outlineLevel="0" collapsed="false">
      <c r="A14" s="37" t="str">
        <f aca="false">IF(L14&lt;&gt;"",COUNTA(L$1:L14),"")</f>
        <v/>
      </c>
      <c r="B14" s="38" t="s">
        <v>18</v>
      </c>
      <c r="C14" s="26" t="s">
        <v>10</v>
      </c>
      <c r="D14" s="27" t="s">
        <v>31</v>
      </c>
      <c r="E14" s="37" t="s">
        <v>19</v>
      </c>
      <c r="F14" s="49" t="n">
        <v>10.05</v>
      </c>
      <c r="G14" s="41" t="n">
        <v>193.404975124378</v>
      </c>
      <c r="H14" s="40" t="n">
        <v>1943.72</v>
      </c>
      <c r="I14" s="47"/>
      <c r="J14" s="43" t="s">
        <v>20</v>
      </c>
      <c r="K14" s="34" t="s">
        <v>32</v>
      </c>
    </row>
    <row r="15" s="48" customFormat="true" ht="22.5" hidden="false" customHeight="false" outlineLevel="0" collapsed="false">
      <c r="A15" s="37" t="str">
        <f aca="false">IF(L15&lt;&gt;"",COUNTA(L$1:L15),"")</f>
        <v/>
      </c>
      <c r="B15" s="38" t="s">
        <v>27</v>
      </c>
      <c r="C15" s="26" t="s">
        <v>10</v>
      </c>
      <c r="D15" s="27" t="s">
        <v>31</v>
      </c>
      <c r="E15" s="37" t="s">
        <v>12</v>
      </c>
      <c r="F15" s="46" t="n">
        <v>0.00402</v>
      </c>
      <c r="G15" s="40" t="n">
        <v>98848.2587064677</v>
      </c>
      <c r="H15" s="41" t="n">
        <v>397.37</v>
      </c>
      <c r="I15" s="47"/>
      <c r="J15" s="43" t="s">
        <v>22</v>
      </c>
      <c r="K15" s="34" t="s">
        <v>32</v>
      </c>
    </row>
    <row r="16" s="48" customFormat="true" ht="22.5" hidden="false" customHeight="false" outlineLevel="0" collapsed="false">
      <c r="A16" s="37" t="str">
        <f aca="false">IF(L16&lt;&gt;"",COUNTA(L$1:L18),"")</f>
        <v/>
      </c>
      <c r="B16" s="38" t="s">
        <v>23</v>
      </c>
      <c r="C16" s="26" t="s">
        <v>10</v>
      </c>
      <c r="D16" s="27" t="s">
        <v>31</v>
      </c>
      <c r="E16" s="37" t="s">
        <v>12</v>
      </c>
      <c r="F16" s="39" t="n">
        <v>0.004154</v>
      </c>
      <c r="G16" s="40" t="n">
        <v>87602.3110255176</v>
      </c>
      <c r="H16" s="41" t="n">
        <v>363.9</v>
      </c>
      <c r="I16" s="47"/>
      <c r="J16" s="43" t="s">
        <v>24</v>
      </c>
      <c r="K16" s="34" t="s">
        <v>32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AlterOffice/3.4.0.9$Linux_X86_64 LibreOffice_project/b8daf9e823b1a5463a2f48435ddc2e8696e7d4fc</Application>
  <AppVersion>15.0000</AppVersion>
  <Company>ОАО "СШГЭР"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2015-09-23T09:59:16Z</dcterms:created>
  <dc:creator>Чудинов Алексей Алексеевич</dc:creator>
  <dc:description/>
  <dc:language>ru-RU</dc:language>
  <cp:lastModifiedBy>kochetovsv@corp.gidroogk.com</cp:lastModifiedBy>
  <cp:lastPrinted>2026-08-13T04:41:32Z</cp:lastPrinted>
  <dcterms:modified xsi:type="dcterms:W3CDTF">2026-08-31T09:46:51Z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