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I:\По географии\УФПС Свердловской области\АУФ\Проекты\Информация по закупкам\ДОКУМЕНТАЦИИ 2026\Сокращенный ценовой отбор\УФПС Свердловской области\699. Перевозка наличных денежных средств Асбестовского почт\"/>
    </mc:Choice>
  </mc:AlternateContent>
  <xr:revisionPtr revIDLastSave="0" documentId="13_ncr:1_{875A3A99-7954-4F66-A0E1-704A66A9A68D}" xr6:coauthVersionLast="47" xr6:coauthVersionMax="47" xr10:uidLastSave="{00000000-0000-0000-0000-000000000000}"/>
  <bookViews>
    <workbookView xWindow="7212" yWindow="1392" windowWidth="15684" windowHeight="10680" tabRatio="560" xr2:uid="{00000000-000D-0000-FFFF-FFFF00000000}"/>
  </bookViews>
  <sheets>
    <sheet name="РНМЦ" sheetId="1" r:id="rId1"/>
  </sheets>
  <definedNames>
    <definedName name="_xlnm._FilterDatabase" localSheetId="0" hidden="1">РНМЦ!#REF!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6" i="1" l="1"/>
  <c r="N6" i="1" s="1"/>
  <c r="O6" i="1" l="1"/>
  <c r="Q6" i="1" s="1"/>
  <c r="Q7" i="1" l="1"/>
</calcChain>
</file>

<file path=xl/sharedStrings.xml><?xml version="1.0" encoding="utf-8"?>
<sst xmlns="http://schemas.openxmlformats.org/spreadsheetml/2006/main" count="22" uniqueCount="20">
  <si>
    <t>№</t>
  </si>
  <si>
    <t>Наименование услуги</t>
  </si>
  <si>
    <t>Количество месяцев оказания услуг</t>
  </si>
  <si>
    <t>Количество источников ценовой информации</t>
  </si>
  <si>
    <t xml:space="preserve">Коэффициент вариации (%)    </t>
  </si>
  <si>
    <t>Начальная (максимальная) цена договора, руб.</t>
  </si>
  <si>
    <t>Источник № 1</t>
  </si>
  <si>
    <t>Источник № 2</t>
  </si>
  <si>
    <t>Источник № 3</t>
  </si>
  <si>
    <t>Ед. измерения</t>
  </si>
  <si>
    <r>
      <t xml:space="preserve">Средняя начальная (максимальная) цена за единицу услуги, </t>
    </r>
    <r>
      <rPr>
        <sz val="11"/>
        <rFont val="Times New Roman"/>
        <family val="1"/>
        <charset val="204"/>
      </rPr>
      <t xml:space="preserve"> руб.</t>
    </r>
  </si>
  <si>
    <t>Цены поставщиков (исполнителей, подрядчиков) за единицу товара (работы, услуги), руб.</t>
  </si>
  <si>
    <t>Тариф за заезд, руб.</t>
  </si>
  <si>
    <t xml:space="preserve">Начальная (максимальная) цена за единицу услуги (по минимальному значению), руб. </t>
  </si>
  <si>
    <t>Кол-во заездов за 12 мес., ед.</t>
  </si>
  <si>
    <t>Итого НМЦ договора, рублей, включая НДС в размере ставки, определенной в главе 21 Налогового кодекса Российской Федерации</t>
  </si>
  <si>
    <t xml:space="preserve">Приложение к приложению №9 </t>
  </si>
  <si>
    <t>Единица (Заезд)</t>
  </si>
  <si>
    <t>Перевозка наличных денежных средств</t>
  </si>
  <si>
    <t>Расчет начальной (максимальной) цены договора на оказание услуг по перевозке наличных денежных средств Асбестовского почтамта УФПС Свердловской области методом сопоставимых рыночных цен (анализа рынка)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</si>
</sst>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\ _₽_-;\-* #,##0\ _₽_-;_-* &quot;-&quot;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8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2" fillId="0" borderId="0" xfId="0" applyFont="1" applyFill="1"/>
    <xf numFmtId="4" fontId="2" fillId="0" borderId="7" xfId="0" applyNumberFormat="1" applyFont="1" applyBorder="1" applyAlignment="1">
      <alignment horizontal="center" vertical="center" wrapText="1"/>
    </xf>
    <xf numFmtId="164" fontId="2" fillId="0" borderId="7" xfId="1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164" fontId="2" fillId="0" borderId="2" xfId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3" fillId="0" borderId="0" xfId="2" applyFont="1" applyAlignment="1">
      <alignment horizontal="right"/>
    </xf>
  </cellXfs>
  <cellStyles count="25">
    <cellStyle name="Comma" xfId="6" xr:uid="{00000000-0005-0000-0000-000000000000}"/>
    <cellStyle name="Comma [0]" xfId="7" xr:uid="{00000000-0005-0000-0000-000001000000}"/>
    <cellStyle name="Currency" xfId="8" xr:uid="{00000000-0005-0000-0000-000002000000}"/>
    <cellStyle name="Currency [0]" xfId="9" xr:uid="{00000000-0005-0000-0000-000003000000}"/>
    <cellStyle name="Normal" xfId="10" xr:uid="{00000000-0005-0000-0000-000004000000}"/>
    <cellStyle name="Percent" xfId="11" xr:uid="{00000000-0005-0000-0000-000005000000}"/>
    <cellStyle name="Гиперссылка 2" xfId="4" xr:uid="{00000000-0005-0000-0000-000006000000}"/>
    <cellStyle name="Обычный" xfId="0" builtinId="0"/>
    <cellStyle name="Обычный 2" xfId="2" xr:uid="{00000000-0005-0000-0000-000008000000}"/>
    <cellStyle name="Обычный 2 2" xfId="12" xr:uid="{00000000-0005-0000-0000-000009000000}"/>
    <cellStyle name="Обычный 2 2 2" xfId="13" xr:uid="{00000000-0005-0000-0000-00000A000000}"/>
    <cellStyle name="Обычный 2 3" xfId="14" xr:uid="{00000000-0005-0000-0000-00000B000000}"/>
    <cellStyle name="Обычный 2 4" xfId="5" xr:uid="{00000000-0005-0000-0000-00000C000000}"/>
    <cellStyle name="Обычный 3" xfId="3" xr:uid="{00000000-0005-0000-0000-00000D000000}"/>
    <cellStyle name="Обычный 3 2" xfId="16" xr:uid="{00000000-0005-0000-0000-00000E000000}"/>
    <cellStyle name="Обычный 3 2 2" xfId="17" xr:uid="{00000000-0005-0000-0000-00000F000000}"/>
    <cellStyle name="Обычный 3 3" xfId="18" xr:uid="{00000000-0005-0000-0000-000010000000}"/>
    <cellStyle name="Обычный 3 4" xfId="15" xr:uid="{00000000-0005-0000-0000-000011000000}"/>
    <cellStyle name="Обычный 4" xfId="19" xr:uid="{00000000-0005-0000-0000-000012000000}"/>
    <cellStyle name="Обычный 5" xfId="20" xr:uid="{00000000-0005-0000-0000-000013000000}"/>
    <cellStyle name="Обычный 5 2" xfId="21" xr:uid="{00000000-0005-0000-0000-000014000000}"/>
    <cellStyle name="Обычный 6" xfId="22" xr:uid="{00000000-0005-0000-0000-000015000000}"/>
    <cellStyle name="Обычный 7" xfId="23" xr:uid="{00000000-0005-0000-0000-000016000000}"/>
    <cellStyle name="Обычный 8" xfId="24" xr:uid="{00000000-0005-0000-0000-000017000000}"/>
    <cellStyle name="Финансовый" xfId="1" builtinId="3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  <pageSetUpPr fitToPage="1"/>
  </sheetPr>
  <dimension ref="A1:Q7"/>
  <sheetViews>
    <sheetView tabSelected="1" topLeftCell="H1" zoomScale="85" zoomScaleNormal="85" workbookViewId="0">
      <selection activeCell="A2" sqref="A2:Q2"/>
    </sheetView>
  </sheetViews>
  <sheetFormatPr defaultColWidth="9" defaultRowHeight="15" x14ac:dyDescent="0.25"/>
  <cols>
    <col min="1" max="1" width="6.140625" style="1" customWidth="1"/>
    <col min="2" max="2" width="32.28515625" style="7" customWidth="1"/>
    <col min="3" max="3" width="10.7109375" style="7" customWidth="1"/>
    <col min="4" max="5" width="11.85546875" style="7" customWidth="1"/>
    <col min="6" max="6" width="11.85546875" style="7" hidden="1" customWidth="1"/>
    <col min="7" max="7" width="13.42578125" style="7" customWidth="1"/>
    <col min="8" max="8" width="14.140625" style="7" customWidth="1"/>
    <col min="9" max="9" width="5" style="7" hidden="1" customWidth="1"/>
    <col min="10" max="10" width="8.7109375" style="7" hidden="1" customWidth="1"/>
    <col min="11" max="11" width="15.42578125" style="7" customWidth="1"/>
    <col min="12" max="12" width="17" style="3" customWidth="1"/>
    <col min="13" max="13" width="20.85546875" style="3" customWidth="1"/>
    <col min="14" max="14" width="19.28515625" style="3" customWidth="1"/>
    <col min="15" max="15" width="7.28515625" style="3" customWidth="1"/>
    <col min="16" max="16" width="15.85546875" style="3" customWidth="1"/>
    <col min="17" max="17" width="22.7109375" style="3" customWidth="1"/>
    <col min="18" max="245" width="9" style="3"/>
    <col min="246" max="246" width="8.85546875" style="3" customWidth="1"/>
    <col min="247" max="247" width="6.42578125" style="3" customWidth="1"/>
    <col min="248" max="248" width="21.85546875" style="3" customWidth="1"/>
    <col min="249" max="249" width="13.85546875" style="3" customWidth="1"/>
    <col min="250" max="250" width="9.5703125" style="3" customWidth="1"/>
    <col min="251" max="251" width="9.7109375" style="3" customWidth="1"/>
    <col min="252" max="252" width="9.42578125" style="3" customWidth="1"/>
    <col min="253" max="253" width="17.7109375" style="3" customWidth="1"/>
    <col min="254" max="254" width="13" style="3" customWidth="1"/>
    <col min="255" max="255" width="14.42578125" style="3" customWidth="1"/>
    <col min="256" max="256" width="21" style="3" customWidth="1"/>
    <col min="257" max="501" width="9" style="3"/>
    <col min="502" max="502" width="8.85546875" style="3" customWidth="1"/>
    <col min="503" max="503" width="6.42578125" style="3" customWidth="1"/>
    <col min="504" max="504" width="21.85546875" style="3" customWidth="1"/>
    <col min="505" max="505" width="13.85546875" style="3" customWidth="1"/>
    <col min="506" max="506" width="9.5703125" style="3" customWidth="1"/>
    <col min="507" max="507" width="9.7109375" style="3" customWidth="1"/>
    <col min="508" max="508" width="9.42578125" style="3" customWidth="1"/>
    <col min="509" max="509" width="17.7109375" style="3" customWidth="1"/>
    <col min="510" max="510" width="13" style="3" customWidth="1"/>
    <col min="511" max="511" width="14.42578125" style="3" customWidth="1"/>
    <col min="512" max="512" width="21" style="3" customWidth="1"/>
    <col min="513" max="757" width="9" style="3"/>
    <col min="758" max="758" width="8.85546875" style="3" customWidth="1"/>
    <col min="759" max="759" width="6.42578125" style="3" customWidth="1"/>
    <col min="760" max="760" width="21.85546875" style="3" customWidth="1"/>
    <col min="761" max="761" width="13.85546875" style="3" customWidth="1"/>
    <col min="762" max="762" width="9.5703125" style="3" customWidth="1"/>
    <col min="763" max="763" width="9.7109375" style="3" customWidth="1"/>
    <col min="764" max="764" width="9.42578125" style="3" customWidth="1"/>
    <col min="765" max="765" width="17.7109375" style="3" customWidth="1"/>
    <col min="766" max="766" width="13" style="3" customWidth="1"/>
    <col min="767" max="767" width="14.42578125" style="3" customWidth="1"/>
    <col min="768" max="768" width="21" style="3" customWidth="1"/>
    <col min="769" max="1013" width="9" style="3"/>
    <col min="1014" max="1014" width="8.85546875" style="3" customWidth="1"/>
    <col min="1015" max="1015" width="6.42578125" style="3" customWidth="1"/>
    <col min="1016" max="1016" width="21.85546875" style="3" customWidth="1"/>
    <col min="1017" max="1017" width="13.85546875" style="3" customWidth="1"/>
    <col min="1018" max="1018" width="9.5703125" style="3" customWidth="1"/>
    <col min="1019" max="1019" width="9.7109375" style="3" customWidth="1"/>
    <col min="1020" max="1020" width="9.42578125" style="3" customWidth="1"/>
    <col min="1021" max="1021" width="17.7109375" style="3" customWidth="1"/>
    <col min="1022" max="1022" width="13" style="3" customWidth="1"/>
    <col min="1023" max="1023" width="14.42578125" style="3" customWidth="1"/>
    <col min="1024" max="1024" width="21" style="3" customWidth="1"/>
    <col min="1025" max="1269" width="9" style="3"/>
    <col min="1270" max="1270" width="8.85546875" style="3" customWidth="1"/>
    <col min="1271" max="1271" width="6.42578125" style="3" customWidth="1"/>
    <col min="1272" max="1272" width="21.85546875" style="3" customWidth="1"/>
    <col min="1273" max="1273" width="13.85546875" style="3" customWidth="1"/>
    <col min="1274" max="1274" width="9.5703125" style="3" customWidth="1"/>
    <col min="1275" max="1275" width="9.7109375" style="3" customWidth="1"/>
    <col min="1276" max="1276" width="9.42578125" style="3" customWidth="1"/>
    <col min="1277" max="1277" width="17.7109375" style="3" customWidth="1"/>
    <col min="1278" max="1278" width="13" style="3" customWidth="1"/>
    <col min="1279" max="1279" width="14.42578125" style="3" customWidth="1"/>
    <col min="1280" max="1280" width="21" style="3" customWidth="1"/>
    <col min="1281" max="1525" width="9" style="3"/>
    <col min="1526" max="1526" width="8.85546875" style="3" customWidth="1"/>
    <col min="1527" max="1527" width="6.42578125" style="3" customWidth="1"/>
    <col min="1528" max="1528" width="21.85546875" style="3" customWidth="1"/>
    <col min="1529" max="1529" width="13.85546875" style="3" customWidth="1"/>
    <col min="1530" max="1530" width="9.5703125" style="3" customWidth="1"/>
    <col min="1531" max="1531" width="9.7109375" style="3" customWidth="1"/>
    <col min="1532" max="1532" width="9.42578125" style="3" customWidth="1"/>
    <col min="1533" max="1533" width="17.7109375" style="3" customWidth="1"/>
    <col min="1534" max="1534" width="13" style="3" customWidth="1"/>
    <col min="1535" max="1535" width="14.42578125" style="3" customWidth="1"/>
    <col min="1536" max="1536" width="21" style="3" customWidth="1"/>
    <col min="1537" max="1781" width="9" style="3"/>
    <col min="1782" max="1782" width="8.85546875" style="3" customWidth="1"/>
    <col min="1783" max="1783" width="6.42578125" style="3" customWidth="1"/>
    <col min="1784" max="1784" width="21.85546875" style="3" customWidth="1"/>
    <col min="1785" max="1785" width="13.85546875" style="3" customWidth="1"/>
    <col min="1786" max="1786" width="9.5703125" style="3" customWidth="1"/>
    <col min="1787" max="1787" width="9.7109375" style="3" customWidth="1"/>
    <col min="1788" max="1788" width="9.42578125" style="3" customWidth="1"/>
    <col min="1789" max="1789" width="17.7109375" style="3" customWidth="1"/>
    <col min="1790" max="1790" width="13" style="3" customWidth="1"/>
    <col min="1791" max="1791" width="14.42578125" style="3" customWidth="1"/>
    <col min="1792" max="1792" width="21" style="3" customWidth="1"/>
    <col min="1793" max="2037" width="9" style="3"/>
    <col min="2038" max="2038" width="8.85546875" style="3" customWidth="1"/>
    <col min="2039" max="2039" width="6.42578125" style="3" customWidth="1"/>
    <col min="2040" max="2040" width="21.85546875" style="3" customWidth="1"/>
    <col min="2041" max="2041" width="13.85546875" style="3" customWidth="1"/>
    <col min="2042" max="2042" width="9.5703125" style="3" customWidth="1"/>
    <col min="2043" max="2043" width="9.7109375" style="3" customWidth="1"/>
    <col min="2044" max="2044" width="9.42578125" style="3" customWidth="1"/>
    <col min="2045" max="2045" width="17.7109375" style="3" customWidth="1"/>
    <col min="2046" max="2046" width="13" style="3" customWidth="1"/>
    <col min="2047" max="2047" width="14.42578125" style="3" customWidth="1"/>
    <col min="2048" max="2048" width="21" style="3" customWidth="1"/>
    <col min="2049" max="2293" width="9" style="3"/>
    <col min="2294" max="2294" width="8.85546875" style="3" customWidth="1"/>
    <col min="2295" max="2295" width="6.42578125" style="3" customWidth="1"/>
    <col min="2296" max="2296" width="21.85546875" style="3" customWidth="1"/>
    <col min="2297" max="2297" width="13.85546875" style="3" customWidth="1"/>
    <col min="2298" max="2298" width="9.5703125" style="3" customWidth="1"/>
    <col min="2299" max="2299" width="9.7109375" style="3" customWidth="1"/>
    <col min="2300" max="2300" width="9.42578125" style="3" customWidth="1"/>
    <col min="2301" max="2301" width="17.7109375" style="3" customWidth="1"/>
    <col min="2302" max="2302" width="13" style="3" customWidth="1"/>
    <col min="2303" max="2303" width="14.42578125" style="3" customWidth="1"/>
    <col min="2304" max="2304" width="21" style="3" customWidth="1"/>
    <col min="2305" max="2549" width="9" style="3"/>
    <col min="2550" max="2550" width="8.85546875" style="3" customWidth="1"/>
    <col min="2551" max="2551" width="6.42578125" style="3" customWidth="1"/>
    <col min="2552" max="2552" width="21.85546875" style="3" customWidth="1"/>
    <col min="2553" max="2553" width="13.85546875" style="3" customWidth="1"/>
    <col min="2554" max="2554" width="9.5703125" style="3" customWidth="1"/>
    <col min="2555" max="2555" width="9.7109375" style="3" customWidth="1"/>
    <col min="2556" max="2556" width="9.42578125" style="3" customWidth="1"/>
    <col min="2557" max="2557" width="17.7109375" style="3" customWidth="1"/>
    <col min="2558" max="2558" width="13" style="3" customWidth="1"/>
    <col min="2559" max="2559" width="14.42578125" style="3" customWidth="1"/>
    <col min="2560" max="2560" width="21" style="3" customWidth="1"/>
    <col min="2561" max="2805" width="9" style="3"/>
    <col min="2806" max="2806" width="8.85546875" style="3" customWidth="1"/>
    <col min="2807" max="2807" width="6.42578125" style="3" customWidth="1"/>
    <col min="2808" max="2808" width="21.85546875" style="3" customWidth="1"/>
    <col min="2809" max="2809" width="13.85546875" style="3" customWidth="1"/>
    <col min="2810" max="2810" width="9.5703125" style="3" customWidth="1"/>
    <col min="2811" max="2811" width="9.7109375" style="3" customWidth="1"/>
    <col min="2812" max="2812" width="9.42578125" style="3" customWidth="1"/>
    <col min="2813" max="2813" width="17.7109375" style="3" customWidth="1"/>
    <col min="2814" max="2814" width="13" style="3" customWidth="1"/>
    <col min="2815" max="2815" width="14.42578125" style="3" customWidth="1"/>
    <col min="2816" max="2816" width="21" style="3" customWidth="1"/>
    <col min="2817" max="3061" width="9" style="3"/>
    <col min="3062" max="3062" width="8.85546875" style="3" customWidth="1"/>
    <col min="3063" max="3063" width="6.42578125" style="3" customWidth="1"/>
    <col min="3064" max="3064" width="21.85546875" style="3" customWidth="1"/>
    <col min="3065" max="3065" width="13.85546875" style="3" customWidth="1"/>
    <col min="3066" max="3066" width="9.5703125" style="3" customWidth="1"/>
    <col min="3067" max="3067" width="9.7109375" style="3" customWidth="1"/>
    <col min="3068" max="3068" width="9.42578125" style="3" customWidth="1"/>
    <col min="3069" max="3069" width="17.7109375" style="3" customWidth="1"/>
    <col min="3070" max="3070" width="13" style="3" customWidth="1"/>
    <col min="3071" max="3071" width="14.42578125" style="3" customWidth="1"/>
    <col min="3072" max="3072" width="21" style="3" customWidth="1"/>
    <col min="3073" max="3317" width="9" style="3"/>
    <col min="3318" max="3318" width="8.85546875" style="3" customWidth="1"/>
    <col min="3319" max="3319" width="6.42578125" style="3" customWidth="1"/>
    <col min="3320" max="3320" width="21.85546875" style="3" customWidth="1"/>
    <col min="3321" max="3321" width="13.85546875" style="3" customWidth="1"/>
    <col min="3322" max="3322" width="9.5703125" style="3" customWidth="1"/>
    <col min="3323" max="3323" width="9.7109375" style="3" customWidth="1"/>
    <col min="3324" max="3324" width="9.42578125" style="3" customWidth="1"/>
    <col min="3325" max="3325" width="17.7109375" style="3" customWidth="1"/>
    <col min="3326" max="3326" width="13" style="3" customWidth="1"/>
    <col min="3327" max="3327" width="14.42578125" style="3" customWidth="1"/>
    <col min="3328" max="3328" width="21" style="3" customWidth="1"/>
    <col min="3329" max="3573" width="9" style="3"/>
    <col min="3574" max="3574" width="8.85546875" style="3" customWidth="1"/>
    <col min="3575" max="3575" width="6.42578125" style="3" customWidth="1"/>
    <col min="3576" max="3576" width="21.85546875" style="3" customWidth="1"/>
    <col min="3577" max="3577" width="13.85546875" style="3" customWidth="1"/>
    <col min="3578" max="3578" width="9.5703125" style="3" customWidth="1"/>
    <col min="3579" max="3579" width="9.7109375" style="3" customWidth="1"/>
    <col min="3580" max="3580" width="9.42578125" style="3" customWidth="1"/>
    <col min="3581" max="3581" width="17.7109375" style="3" customWidth="1"/>
    <col min="3582" max="3582" width="13" style="3" customWidth="1"/>
    <col min="3583" max="3583" width="14.42578125" style="3" customWidth="1"/>
    <col min="3584" max="3584" width="21" style="3" customWidth="1"/>
    <col min="3585" max="3829" width="9" style="3"/>
    <col min="3830" max="3830" width="8.85546875" style="3" customWidth="1"/>
    <col min="3831" max="3831" width="6.42578125" style="3" customWidth="1"/>
    <col min="3832" max="3832" width="21.85546875" style="3" customWidth="1"/>
    <col min="3833" max="3833" width="13.85546875" style="3" customWidth="1"/>
    <col min="3834" max="3834" width="9.5703125" style="3" customWidth="1"/>
    <col min="3835" max="3835" width="9.7109375" style="3" customWidth="1"/>
    <col min="3836" max="3836" width="9.42578125" style="3" customWidth="1"/>
    <col min="3837" max="3837" width="17.7109375" style="3" customWidth="1"/>
    <col min="3838" max="3838" width="13" style="3" customWidth="1"/>
    <col min="3839" max="3839" width="14.42578125" style="3" customWidth="1"/>
    <col min="3840" max="3840" width="21" style="3" customWidth="1"/>
    <col min="3841" max="4085" width="9" style="3"/>
    <col min="4086" max="4086" width="8.85546875" style="3" customWidth="1"/>
    <col min="4087" max="4087" width="6.42578125" style="3" customWidth="1"/>
    <col min="4088" max="4088" width="21.85546875" style="3" customWidth="1"/>
    <col min="4089" max="4089" width="13.85546875" style="3" customWidth="1"/>
    <col min="4090" max="4090" width="9.5703125" style="3" customWidth="1"/>
    <col min="4091" max="4091" width="9.7109375" style="3" customWidth="1"/>
    <col min="4092" max="4092" width="9.42578125" style="3" customWidth="1"/>
    <col min="4093" max="4093" width="17.7109375" style="3" customWidth="1"/>
    <col min="4094" max="4094" width="13" style="3" customWidth="1"/>
    <col min="4095" max="4095" width="14.42578125" style="3" customWidth="1"/>
    <col min="4096" max="4096" width="21" style="3" customWidth="1"/>
    <col min="4097" max="4341" width="9" style="3"/>
    <col min="4342" max="4342" width="8.85546875" style="3" customWidth="1"/>
    <col min="4343" max="4343" width="6.42578125" style="3" customWidth="1"/>
    <col min="4344" max="4344" width="21.85546875" style="3" customWidth="1"/>
    <col min="4345" max="4345" width="13.85546875" style="3" customWidth="1"/>
    <col min="4346" max="4346" width="9.5703125" style="3" customWidth="1"/>
    <col min="4347" max="4347" width="9.7109375" style="3" customWidth="1"/>
    <col min="4348" max="4348" width="9.42578125" style="3" customWidth="1"/>
    <col min="4349" max="4349" width="17.7109375" style="3" customWidth="1"/>
    <col min="4350" max="4350" width="13" style="3" customWidth="1"/>
    <col min="4351" max="4351" width="14.42578125" style="3" customWidth="1"/>
    <col min="4352" max="4352" width="21" style="3" customWidth="1"/>
    <col min="4353" max="4597" width="9" style="3"/>
    <col min="4598" max="4598" width="8.85546875" style="3" customWidth="1"/>
    <col min="4599" max="4599" width="6.42578125" style="3" customWidth="1"/>
    <col min="4600" max="4600" width="21.85546875" style="3" customWidth="1"/>
    <col min="4601" max="4601" width="13.85546875" style="3" customWidth="1"/>
    <col min="4602" max="4602" width="9.5703125" style="3" customWidth="1"/>
    <col min="4603" max="4603" width="9.7109375" style="3" customWidth="1"/>
    <col min="4604" max="4604" width="9.42578125" style="3" customWidth="1"/>
    <col min="4605" max="4605" width="17.7109375" style="3" customWidth="1"/>
    <col min="4606" max="4606" width="13" style="3" customWidth="1"/>
    <col min="4607" max="4607" width="14.42578125" style="3" customWidth="1"/>
    <col min="4608" max="4608" width="21" style="3" customWidth="1"/>
    <col min="4609" max="4853" width="9" style="3"/>
    <col min="4854" max="4854" width="8.85546875" style="3" customWidth="1"/>
    <col min="4855" max="4855" width="6.42578125" style="3" customWidth="1"/>
    <col min="4856" max="4856" width="21.85546875" style="3" customWidth="1"/>
    <col min="4857" max="4857" width="13.85546875" style="3" customWidth="1"/>
    <col min="4858" max="4858" width="9.5703125" style="3" customWidth="1"/>
    <col min="4859" max="4859" width="9.7109375" style="3" customWidth="1"/>
    <col min="4860" max="4860" width="9.42578125" style="3" customWidth="1"/>
    <col min="4861" max="4861" width="17.7109375" style="3" customWidth="1"/>
    <col min="4862" max="4862" width="13" style="3" customWidth="1"/>
    <col min="4863" max="4863" width="14.42578125" style="3" customWidth="1"/>
    <col min="4864" max="4864" width="21" style="3" customWidth="1"/>
    <col min="4865" max="5109" width="9" style="3"/>
    <col min="5110" max="5110" width="8.85546875" style="3" customWidth="1"/>
    <col min="5111" max="5111" width="6.42578125" style="3" customWidth="1"/>
    <col min="5112" max="5112" width="21.85546875" style="3" customWidth="1"/>
    <col min="5113" max="5113" width="13.85546875" style="3" customWidth="1"/>
    <col min="5114" max="5114" width="9.5703125" style="3" customWidth="1"/>
    <col min="5115" max="5115" width="9.7109375" style="3" customWidth="1"/>
    <col min="5116" max="5116" width="9.42578125" style="3" customWidth="1"/>
    <col min="5117" max="5117" width="17.7109375" style="3" customWidth="1"/>
    <col min="5118" max="5118" width="13" style="3" customWidth="1"/>
    <col min="5119" max="5119" width="14.42578125" style="3" customWidth="1"/>
    <col min="5120" max="5120" width="21" style="3" customWidth="1"/>
    <col min="5121" max="5365" width="9" style="3"/>
    <col min="5366" max="5366" width="8.85546875" style="3" customWidth="1"/>
    <col min="5367" max="5367" width="6.42578125" style="3" customWidth="1"/>
    <col min="5368" max="5368" width="21.85546875" style="3" customWidth="1"/>
    <col min="5369" max="5369" width="13.85546875" style="3" customWidth="1"/>
    <col min="5370" max="5370" width="9.5703125" style="3" customWidth="1"/>
    <col min="5371" max="5371" width="9.7109375" style="3" customWidth="1"/>
    <col min="5372" max="5372" width="9.42578125" style="3" customWidth="1"/>
    <col min="5373" max="5373" width="17.7109375" style="3" customWidth="1"/>
    <col min="5374" max="5374" width="13" style="3" customWidth="1"/>
    <col min="5375" max="5375" width="14.42578125" style="3" customWidth="1"/>
    <col min="5376" max="5376" width="21" style="3" customWidth="1"/>
    <col min="5377" max="5621" width="9" style="3"/>
    <col min="5622" max="5622" width="8.85546875" style="3" customWidth="1"/>
    <col min="5623" max="5623" width="6.42578125" style="3" customWidth="1"/>
    <col min="5624" max="5624" width="21.85546875" style="3" customWidth="1"/>
    <col min="5625" max="5625" width="13.85546875" style="3" customWidth="1"/>
    <col min="5626" max="5626" width="9.5703125" style="3" customWidth="1"/>
    <col min="5627" max="5627" width="9.7109375" style="3" customWidth="1"/>
    <col min="5628" max="5628" width="9.42578125" style="3" customWidth="1"/>
    <col min="5629" max="5629" width="17.7109375" style="3" customWidth="1"/>
    <col min="5630" max="5630" width="13" style="3" customWidth="1"/>
    <col min="5631" max="5631" width="14.42578125" style="3" customWidth="1"/>
    <col min="5632" max="5632" width="21" style="3" customWidth="1"/>
    <col min="5633" max="5877" width="9" style="3"/>
    <col min="5878" max="5878" width="8.85546875" style="3" customWidth="1"/>
    <col min="5879" max="5879" width="6.42578125" style="3" customWidth="1"/>
    <col min="5880" max="5880" width="21.85546875" style="3" customWidth="1"/>
    <col min="5881" max="5881" width="13.85546875" style="3" customWidth="1"/>
    <col min="5882" max="5882" width="9.5703125" style="3" customWidth="1"/>
    <col min="5883" max="5883" width="9.7109375" style="3" customWidth="1"/>
    <col min="5884" max="5884" width="9.42578125" style="3" customWidth="1"/>
    <col min="5885" max="5885" width="17.7109375" style="3" customWidth="1"/>
    <col min="5886" max="5886" width="13" style="3" customWidth="1"/>
    <col min="5887" max="5887" width="14.42578125" style="3" customWidth="1"/>
    <col min="5888" max="5888" width="21" style="3" customWidth="1"/>
    <col min="5889" max="6133" width="9" style="3"/>
    <col min="6134" max="6134" width="8.85546875" style="3" customWidth="1"/>
    <col min="6135" max="6135" width="6.42578125" style="3" customWidth="1"/>
    <col min="6136" max="6136" width="21.85546875" style="3" customWidth="1"/>
    <col min="6137" max="6137" width="13.85546875" style="3" customWidth="1"/>
    <col min="6138" max="6138" width="9.5703125" style="3" customWidth="1"/>
    <col min="6139" max="6139" width="9.7109375" style="3" customWidth="1"/>
    <col min="6140" max="6140" width="9.42578125" style="3" customWidth="1"/>
    <col min="6141" max="6141" width="17.7109375" style="3" customWidth="1"/>
    <col min="6142" max="6142" width="13" style="3" customWidth="1"/>
    <col min="6143" max="6143" width="14.42578125" style="3" customWidth="1"/>
    <col min="6144" max="6144" width="21" style="3" customWidth="1"/>
    <col min="6145" max="6389" width="9" style="3"/>
    <col min="6390" max="6390" width="8.85546875" style="3" customWidth="1"/>
    <col min="6391" max="6391" width="6.42578125" style="3" customWidth="1"/>
    <col min="6392" max="6392" width="21.85546875" style="3" customWidth="1"/>
    <col min="6393" max="6393" width="13.85546875" style="3" customWidth="1"/>
    <col min="6394" max="6394" width="9.5703125" style="3" customWidth="1"/>
    <col min="6395" max="6395" width="9.7109375" style="3" customWidth="1"/>
    <col min="6396" max="6396" width="9.42578125" style="3" customWidth="1"/>
    <col min="6397" max="6397" width="17.7109375" style="3" customWidth="1"/>
    <col min="6398" max="6398" width="13" style="3" customWidth="1"/>
    <col min="6399" max="6399" width="14.42578125" style="3" customWidth="1"/>
    <col min="6400" max="6400" width="21" style="3" customWidth="1"/>
    <col min="6401" max="6645" width="9" style="3"/>
    <col min="6646" max="6646" width="8.85546875" style="3" customWidth="1"/>
    <col min="6647" max="6647" width="6.42578125" style="3" customWidth="1"/>
    <col min="6648" max="6648" width="21.85546875" style="3" customWidth="1"/>
    <col min="6649" max="6649" width="13.85546875" style="3" customWidth="1"/>
    <col min="6650" max="6650" width="9.5703125" style="3" customWidth="1"/>
    <col min="6651" max="6651" width="9.7109375" style="3" customWidth="1"/>
    <col min="6652" max="6652" width="9.42578125" style="3" customWidth="1"/>
    <col min="6653" max="6653" width="17.7109375" style="3" customWidth="1"/>
    <col min="6654" max="6654" width="13" style="3" customWidth="1"/>
    <col min="6655" max="6655" width="14.42578125" style="3" customWidth="1"/>
    <col min="6656" max="6656" width="21" style="3" customWidth="1"/>
    <col min="6657" max="6901" width="9" style="3"/>
    <col min="6902" max="6902" width="8.85546875" style="3" customWidth="1"/>
    <col min="6903" max="6903" width="6.42578125" style="3" customWidth="1"/>
    <col min="6904" max="6904" width="21.85546875" style="3" customWidth="1"/>
    <col min="6905" max="6905" width="13.85546875" style="3" customWidth="1"/>
    <col min="6906" max="6906" width="9.5703125" style="3" customWidth="1"/>
    <col min="6907" max="6907" width="9.7109375" style="3" customWidth="1"/>
    <col min="6908" max="6908" width="9.42578125" style="3" customWidth="1"/>
    <col min="6909" max="6909" width="17.7109375" style="3" customWidth="1"/>
    <col min="6910" max="6910" width="13" style="3" customWidth="1"/>
    <col min="6911" max="6911" width="14.42578125" style="3" customWidth="1"/>
    <col min="6912" max="6912" width="21" style="3" customWidth="1"/>
    <col min="6913" max="7157" width="9" style="3"/>
    <col min="7158" max="7158" width="8.85546875" style="3" customWidth="1"/>
    <col min="7159" max="7159" width="6.42578125" style="3" customWidth="1"/>
    <col min="7160" max="7160" width="21.85546875" style="3" customWidth="1"/>
    <col min="7161" max="7161" width="13.85546875" style="3" customWidth="1"/>
    <col min="7162" max="7162" width="9.5703125" style="3" customWidth="1"/>
    <col min="7163" max="7163" width="9.7109375" style="3" customWidth="1"/>
    <col min="7164" max="7164" width="9.42578125" style="3" customWidth="1"/>
    <col min="7165" max="7165" width="17.7109375" style="3" customWidth="1"/>
    <col min="7166" max="7166" width="13" style="3" customWidth="1"/>
    <col min="7167" max="7167" width="14.42578125" style="3" customWidth="1"/>
    <col min="7168" max="7168" width="21" style="3" customWidth="1"/>
    <col min="7169" max="7413" width="9" style="3"/>
    <col min="7414" max="7414" width="8.85546875" style="3" customWidth="1"/>
    <col min="7415" max="7415" width="6.42578125" style="3" customWidth="1"/>
    <col min="7416" max="7416" width="21.85546875" style="3" customWidth="1"/>
    <col min="7417" max="7417" width="13.85546875" style="3" customWidth="1"/>
    <col min="7418" max="7418" width="9.5703125" style="3" customWidth="1"/>
    <col min="7419" max="7419" width="9.7109375" style="3" customWidth="1"/>
    <col min="7420" max="7420" width="9.42578125" style="3" customWidth="1"/>
    <col min="7421" max="7421" width="17.7109375" style="3" customWidth="1"/>
    <col min="7422" max="7422" width="13" style="3" customWidth="1"/>
    <col min="7423" max="7423" width="14.42578125" style="3" customWidth="1"/>
    <col min="7424" max="7424" width="21" style="3" customWidth="1"/>
    <col min="7425" max="7669" width="9" style="3"/>
    <col min="7670" max="7670" width="8.85546875" style="3" customWidth="1"/>
    <col min="7671" max="7671" width="6.42578125" style="3" customWidth="1"/>
    <col min="7672" max="7672" width="21.85546875" style="3" customWidth="1"/>
    <col min="7673" max="7673" width="13.85546875" style="3" customWidth="1"/>
    <col min="7674" max="7674" width="9.5703125" style="3" customWidth="1"/>
    <col min="7675" max="7675" width="9.7109375" style="3" customWidth="1"/>
    <col min="7676" max="7676" width="9.42578125" style="3" customWidth="1"/>
    <col min="7677" max="7677" width="17.7109375" style="3" customWidth="1"/>
    <col min="7678" max="7678" width="13" style="3" customWidth="1"/>
    <col min="7679" max="7679" width="14.42578125" style="3" customWidth="1"/>
    <col min="7680" max="7680" width="21" style="3" customWidth="1"/>
    <col min="7681" max="7925" width="9" style="3"/>
    <col min="7926" max="7926" width="8.85546875" style="3" customWidth="1"/>
    <col min="7927" max="7927" width="6.42578125" style="3" customWidth="1"/>
    <col min="7928" max="7928" width="21.85546875" style="3" customWidth="1"/>
    <col min="7929" max="7929" width="13.85546875" style="3" customWidth="1"/>
    <col min="7930" max="7930" width="9.5703125" style="3" customWidth="1"/>
    <col min="7931" max="7931" width="9.7109375" style="3" customWidth="1"/>
    <col min="7932" max="7932" width="9.42578125" style="3" customWidth="1"/>
    <col min="7933" max="7933" width="17.7109375" style="3" customWidth="1"/>
    <col min="7934" max="7934" width="13" style="3" customWidth="1"/>
    <col min="7935" max="7935" width="14.42578125" style="3" customWidth="1"/>
    <col min="7936" max="7936" width="21" style="3" customWidth="1"/>
    <col min="7937" max="8181" width="9" style="3"/>
    <col min="8182" max="8182" width="8.85546875" style="3" customWidth="1"/>
    <col min="8183" max="8183" width="6.42578125" style="3" customWidth="1"/>
    <col min="8184" max="8184" width="21.85546875" style="3" customWidth="1"/>
    <col min="8185" max="8185" width="13.85546875" style="3" customWidth="1"/>
    <col min="8186" max="8186" width="9.5703125" style="3" customWidth="1"/>
    <col min="8187" max="8187" width="9.7109375" style="3" customWidth="1"/>
    <col min="8188" max="8188" width="9.42578125" style="3" customWidth="1"/>
    <col min="8189" max="8189" width="17.7109375" style="3" customWidth="1"/>
    <col min="8190" max="8190" width="13" style="3" customWidth="1"/>
    <col min="8191" max="8191" width="14.42578125" style="3" customWidth="1"/>
    <col min="8192" max="8192" width="21" style="3" customWidth="1"/>
    <col min="8193" max="8437" width="9" style="3"/>
    <col min="8438" max="8438" width="8.85546875" style="3" customWidth="1"/>
    <col min="8439" max="8439" width="6.42578125" style="3" customWidth="1"/>
    <col min="8440" max="8440" width="21.85546875" style="3" customWidth="1"/>
    <col min="8441" max="8441" width="13.85546875" style="3" customWidth="1"/>
    <col min="8442" max="8442" width="9.5703125" style="3" customWidth="1"/>
    <col min="8443" max="8443" width="9.7109375" style="3" customWidth="1"/>
    <col min="8444" max="8444" width="9.42578125" style="3" customWidth="1"/>
    <col min="8445" max="8445" width="17.7109375" style="3" customWidth="1"/>
    <col min="8446" max="8446" width="13" style="3" customWidth="1"/>
    <col min="8447" max="8447" width="14.42578125" style="3" customWidth="1"/>
    <col min="8448" max="8448" width="21" style="3" customWidth="1"/>
    <col min="8449" max="8693" width="9" style="3"/>
    <col min="8694" max="8694" width="8.85546875" style="3" customWidth="1"/>
    <col min="8695" max="8695" width="6.42578125" style="3" customWidth="1"/>
    <col min="8696" max="8696" width="21.85546875" style="3" customWidth="1"/>
    <col min="8697" max="8697" width="13.85546875" style="3" customWidth="1"/>
    <col min="8698" max="8698" width="9.5703125" style="3" customWidth="1"/>
    <col min="8699" max="8699" width="9.7109375" style="3" customWidth="1"/>
    <col min="8700" max="8700" width="9.42578125" style="3" customWidth="1"/>
    <col min="8701" max="8701" width="17.7109375" style="3" customWidth="1"/>
    <col min="8702" max="8702" width="13" style="3" customWidth="1"/>
    <col min="8703" max="8703" width="14.42578125" style="3" customWidth="1"/>
    <col min="8704" max="8704" width="21" style="3" customWidth="1"/>
    <col min="8705" max="8949" width="9" style="3"/>
    <col min="8950" max="8950" width="8.85546875" style="3" customWidth="1"/>
    <col min="8951" max="8951" width="6.42578125" style="3" customWidth="1"/>
    <col min="8952" max="8952" width="21.85546875" style="3" customWidth="1"/>
    <col min="8953" max="8953" width="13.85546875" style="3" customWidth="1"/>
    <col min="8954" max="8954" width="9.5703125" style="3" customWidth="1"/>
    <col min="8955" max="8955" width="9.7109375" style="3" customWidth="1"/>
    <col min="8956" max="8956" width="9.42578125" style="3" customWidth="1"/>
    <col min="8957" max="8957" width="17.7109375" style="3" customWidth="1"/>
    <col min="8958" max="8958" width="13" style="3" customWidth="1"/>
    <col min="8959" max="8959" width="14.42578125" style="3" customWidth="1"/>
    <col min="8960" max="8960" width="21" style="3" customWidth="1"/>
    <col min="8961" max="9205" width="9" style="3"/>
    <col min="9206" max="9206" width="8.85546875" style="3" customWidth="1"/>
    <col min="9207" max="9207" width="6.42578125" style="3" customWidth="1"/>
    <col min="9208" max="9208" width="21.85546875" style="3" customWidth="1"/>
    <col min="9209" max="9209" width="13.85546875" style="3" customWidth="1"/>
    <col min="9210" max="9210" width="9.5703125" style="3" customWidth="1"/>
    <col min="9211" max="9211" width="9.7109375" style="3" customWidth="1"/>
    <col min="9212" max="9212" width="9.42578125" style="3" customWidth="1"/>
    <col min="9213" max="9213" width="17.7109375" style="3" customWidth="1"/>
    <col min="9214" max="9214" width="13" style="3" customWidth="1"/>
    <col min="9215" max="9215" width="14.42578125" style="3" customWidth="1"/>
    <col min="9216" max="9216" width="21" style="3" customWidth="1"/>
    <col min="9217" max="9461" width="9" style="3"/>
    <col min="9462" max="9462" width="8.85546875" style="3" customWidth="1"/>
    <col min="9463" max="9463" width="6.42578125" style="3" customWidth="1"/>
    <col min="9464" max="9464" width="21.85546875" style="3" customWidth="1"/>
    <col min="9465" max="9465" width="13.85546875" style="3" customWidth="1"/>
    <col min="9466" max="9466" width="9.5703125" style="3" customWidth="1"/>
    <col min="9467" max="9467" width="9.7109375" style="3" customWidth="1"/>
    <col min="9468" max="9468" width="9.42578125" style="3" customWidth="1"/>
    <col min="9469" max="9469" width="17.7109375" style="3" customWidth="1"/>
    <col min="9470" max="9470" width="13" style="3" customWidth="1"/>
    <col min="9471" max="9471" width="14.42578125" style="3" customWidth="1"/>
    <col min="9472" max="9472" width="21" style="3" customWidth="1"/>
    <col min="9473" max="9717" width="9" style="3"/>
    <col min="9718" max="9718" width="8.85546875" style="3" customWidth="1"/>
    <col min="9719" max="9719" width="6.42578125" style="3" customWidth="1"/>
    <col min="9720" max="9720" width="21.85546875" style="3" customWidth="1"/>
    <col min="9721" max="9721" width="13.85546875" style="3" customWidth="1"/>
    <col min="9722" max="9722" width="9.5703125" style="3" customWidth="1"/>
    <col min="9723" max="9723" width="9.7109375" style="3" customWidth="1"/>
    <col min="9724" max="9724" width="9.42578125" style="3" customWidth="1"/>
    <col min="9725" max="9725" width="17.7109375" style="3" customWidth="1"/>
    <col min="9726" max="9726" width="13" style="3" customWidth="1"/>
    <col min="9727" max="9727" width="14.42578125" style="3" customWidth="1"/>
    <col min="9728" max="9728" width="21" style="3" customWidth="1"/>
    <col min="9729" max="9973" width="9" style="3"/>
    <col min="9974" max="9974" width="8.85546875" style="3" customWidth="1"/>
    <col min="9975" max="9975" width="6.42578125" style="3" customWidth="1"/>
    <col min="9976" max="9976" width="21.85546875" style="3" customWidth="1"/>
    <col min="9977" max="9977" width="13.85546875" style="3" customWidth="1"/>
    <col min="9978" max="9978" width="9.5703125" style="3" customWidth="1"/>
    <col min="9979" max="9979" width="9.7109375" style="3" customWidth="1"/>
    <col min="9980" max="9980" width="9.42578125" style="3" customWidth="1"/>
    <col min="9981" max="9981" width="17.7109375" style="3" customWidth="1"/>
    <col min="9982" max="9982" width="13" style="3" customWidth="1"/>
    <col min="9983" max="9983" width="14.42578125" style="3" customWidth="1"/>
    <col min="9984" max="9984" width="21" style="3" customWidth="1"/>
    <col min="9985" max="10229" width="9" style="3"/>
    <col min="10230" max="10230" width="8.85546875" style="3" customWidth="1"/>
    <col min="10231" max="10231" width="6.42578125" style="3" customWidth="1"/>
    <col min="10232" max="10232" width="21.85546875" style="3" customWidth="1"/>
    <col min="10233" max="10233" width="13.85546875" style="3" customWidth="1"/>
    <col min="10234" max="10234" width="9.5703125" style="3" customWidth="1"/>
    <col min="10235" max="10235" width="9.7109375" style="3" customWidth="1"/>
    <col min="10236" max="10236" width="9.42578125" style="3" customWidth="1"/>
    <col min="10237" max="10237" width="17.7109375" style="3" customWidth="1"/>
    <col min="10238" max="10238" width="13" style="3" customWidth="1"/>
    <col min="10239" max="10239" width="14.42578125" style="3" customWidth="1"/>
    <col min="10240" max="10240" width="21" style="3" customWidth="1"/>
    <col min="10241" max="10485" width="9" style="3"/>
    <col min="10486" max="10486" width="8.85546875" style="3" customWidth="1"/>
    <col min="10487" max="10487" width="6.42578125" style="3" customWidth="1"/>
    <col min="10488" max="10488" width="21.85546875" style="3" customWidth="1"/>
    <col min="10489" max="10489" width="13.85546875" style="3" customWidth="1"/>
    <col min="10490" max="10490" width="9.5703125" style="3" customWidth="1"/>
    <col min="10491" max="10491" width="9.7109375" style="3" customWidth="1"/>
    <col min="10492" max="10492" width="9.42578125" style="3" customWidth="1"/>
    <col min="10493" max="10493" width="17.7109375" style="3" customWidth="1"/>
    <col min="10494" max="10494" width="13" style="3" customWidth="1"/>
    <col min="10495" max="10495" width="14.42578125" style="3" customWidth="1"/>
    <col min="10496" max="10496" width="21" style="3" customWidth="1"/>
    <col min="10497" max="10741" width="9" style="3"/>
    <col min="10742" max="10742" width="8.85546875" style="3" customWidth="1"/>
    <col min="10743" max="10743" width="6.42578125" style="3" customWidth="1"/>
    <col min="10744" max="10744" width="21.85546875" style="3" customWidth="1"/>
    <col min="10745" max="10745" width="13.85546875" style="3" customWidth="1"/>
    <col min="10746" max="10746" width="9.5703125" style="3" customWidth="1"/>
    <col min="10747" max="10747" width="9.7109375" style="3" customWidth="1"/>
    <col min="10748" max="10748" width="9.42578125" style="3" customWidth="1"/>
    <col min="10749" max="10749" width="17.7109375" style="3" customWidth="1"/>
    <col min="10750" max="10750" width="13" style="3" customWidth="1"/>
    <col min="10751" max="10751" width="14.42578125" style="3" customWidth="1"/>
    <col min="10752" max="10752" width="21" style="3" customWidth="1"/>
    <col min="10753" max="10997" width="9" style="3"/>
    <col min="10998" max="10998" width="8.85546875" style="3" customWidth="1"/>
    <col min="10999" max="10999" width="6.42578125" style="3" customWidth="1"/>
    <col min="11000" max="11000" width="21.85546875" style="3" customWidth="1"/>
    <col min="11001" max="11001" width="13.85546875" style="3" customWidth="1"/>
    <col min="11002" max="11002" width="9.5703125" style="3" customWidth="1"/>
    <col min="11003" max="11003" width="9.7109375" style="3" customWidth="1"/>
    <col min="11004" max="11004" width="9.42578125" style="3" customWidth="1"/>
    <col min="11005" max="11005" width="17.7109375" style="3" customWidth="1"/>
    <col min="11006" max="11006" width="13" style="3" customWidth="1"/>
    <col min="11007" max="11007" width="14.42578125" style="3" customWidth="1"/>
    <col min="11008" max="11008" width="21" style="3" customWidth="1"/>
    <col min="11009" max="11253" width="9" style="3"/>
    <col min="11254" max="11254" width="8.85546875" style="3" customWidth="1"/>
    <col min="11255" max="11255" width="6.42578125" style="3" customWidth="1"/>
    <col min="11256" max="11256" width="21.85546875" style="3" customWidth="1"/>
    <col min="11257" max="11257" width="13.85546875" style="3" customWidth="1"/>
    <col min="11258" max="11258" width="9.5703125" style="3" customWidth="1"/>
    <col min="11259" max="11259" width="9.7109375" style="3" customWidth="1"/>
    <col min="11260" max="11260" width="9.42578125" style="3" customWidth="1"/>
    <col min="11261" max="11261" width="17.7109375" style="3" customWidth="1"/>
    <col min="11262" max="11262" width="13" style="3" customWidth="1"/>
    <col min="11263" max="11263" width="14.42578125" style="3" customWidth="1"/>
    <col min="11264" max="11264" width="21" style="3" customWidth="1"/>
    <col min="11265" max="11509" width="9" style="3"/>
    <col min="11510" max="11510" width="8.85546875" style="3" customWidth="1"/>
    <col min="11511" max="11511" width="6.42578125" style="3" customWidth="1"/>
    <col min="11512" max="11512" width="21.85546875" style="3" customWidth="1"/>
    <col min="11513" max="11513" width="13.85546875" style="3" customWidth="1"/>
    <col min="11514" max="11514" width="9.5703125" style="3" customWidth="1"/>
    <col min="11515" max="11515" width="9.7109375" style="3" customWidth="1"/>
    <col min="11516" max="11516" width="9.42578125" style="3" customWidth="1"/>
    <col min="11517" max="11517" width="17.7109375" style="3" customWidth="1"/>
    <col min="11518" max="11518" width="13" style="3" customWidth="1"/>
    <col min="11519" max="11519" width="14.42578125" style="3" customWidth="1"/>
    <col min="11520" max="11520" width="21" style="3" customWidth="1"/>
    <col min="11521" max="11765" width="9" style="3"/>
    <col min="11766" max="11766" width="8.85546875" style="3" customWidth="1"/>
    <col min="11767" max="11767" width="6.42578125" style="3" customWidth="1"/>
    <col min="11768" max="11768" width="21.85546875" style="3" customWidth="1"/>
    <col min="11769" max="11769" width="13.85546875" style="3" customWidth="1"/>
    <col min="11770" max="11770" width="9.5703125" style="3" customWidth="1"/>
    <col min="11771" max="11771" width="9.7109375" style="3" customWidth="1"/>
    <col min="11772" max="11772" width="9.42578125" style="3" customWidth="1"/>
    <col min="11773" max="11773" width="17.7109375" style="3" customWidth="1"/>
    <col min="11774" max="11774" width="13" style="3" customWidth="1"/>
    <col min="11775" max="11775" width="14.42578125" style="3" customWidth="1"/>
    <col min="11776" max="11776" width="21" style="3" customWidth="1"/>
    <col min="11777" max="12021" width="9" style="3"/>
    <col min="12022" max="12022" width="8.85546875" style="3" customWidth="1"/>
    <col min="12023" max="12023" width="6.42578125" style="3" customWidth="1"/>
    <col min="12024" max="12024" width="21.85546875" style="3" customWidth="1"/>
    <col min="12025" max="12025" width="13.85546875" style="3" customWidth="1"/>
    <col min="12026" max="12026" width="9.5703125" style="3" customWidth="1"/>
    <col min="12027" max="12027" width="9.7109375" style="3" customWidth="1"/>
    <col min="12028" max="12028" width="9.42578125" style="3" customWidth="1"/>
    <col min="12029" max="12029" width="17.7109375" style="3" customWidth="1"/>
    <col min="12030" max="12030" width="13" style="3" customWidth="1"/>
    <col min="12031" max="12031" width="14.42578125" style="3" customWidth="1"/>
    <col min="12032" max="12032" width="21" style="3" customWidth="1"/>
    <col min="12033" max="12277" width="9" style="3"/>
    <col min="12278" max="12278" width="8.85546875" style="3" customWidth="1"/>
    <col min="12279" max="12279" width="6.42578125" style="3" customWidth="1"/>
    <col min="12280" max="12280" width="21.85546875" style="3" customWidth="1"/>
    <col min="12281" max="12281" width="13.85546875" style="3" customWidth="1"/>
    <col min="12282" max="12282" width="9.5703125" style="3" customWidth="1"/>
    <col min="12283" max="12283" width="9.7109375" style="3" customWidth="1"/>
    <col min="12284" max="12284" width="9.42578125" style="3" customWidth="1"/>
    <col min="12285" max="12285" width="17.7109375" style="3" customWidth="1"/>
    <col min="12286" max="12286" width="13" style="3" customWidth="1"/>
    <col min="12287" max="12287" width="14.42578125" style="3" customWidth="1"/>
    <col min="12288" max="12288" width="21" style="3" customWidth="1"/>
    <col min="12289" max="12533" width="9" style="3"/>
    <col min="12534" max="12534" width="8.85546875" style="3" customWidth="1"/>
    <col min="12535" max="12535" width="6.42578125" style="3" customWidth="1"/>
    <col min="12536" max="12536" width="21.85546875" style="3" customWidth="1"/>
    <col min="12537" max="12537" width="13.85546875" style="3" customWidth="1"/>
    <col min="12538" max="12538" width="9.5703125" style="3" customWidth="1"/>
    <col min="12539" max="12539" width="9.7109375" style="3" customWidth="1"/>
    <col min="12540" max="12540" width="9.42578125" style="3" customWidth="1"/>
    <col min="12541" max="12541" width="17.7109375" style="3" customWidth="1"/>
    <col min="12542" max="12542" width="13" style="3" customWidth="1"/>
    <col min="12543" max="12543" width="14.42578125" style="3" customWidth="1"/>
    <col min="12544" max="12544" width="21" style="3" customWidth="1"/>
    <col min="12545" max="12789" width="9" style="3"/>
    <col min="12790" max="12790" width="8.85546875" style="3" customWidth="1"/>
    <col min="12791" max="12791" width="6.42578125" style="3" customWidth="1"/>
    <col min="12792" max="12792" width="21.85546875" style="3" customWidth="1"/>
    <col min="12793" max="12793" width="13.85546875" style="3" customWidth="1"/>
    <col min="12794" max="12794" width="9.5703125" style="3" customWidth="1"/>
    <col min="12795" max="12795" width="9.7109375" style="3" customWidth="1"/>
    <col min="12796" max="12796" width="9.42578125" style="3" customWidth="1"/>
    <col min="12797" max="12797" width="17.7109375" style="3" customWidth="1"/>
    <col min="12798" max="12798" width="13" style="3" customWidth="1"/>
    <col min="12799" max="12799" width="14.42578125" style="3" customWidth="1"/>
    <col min="12800" max="12800" width="21" style="3" customWidth="1"/>
    <col min="12801" max="13045" width="9" style="3"/>
    <col min="13046" max="13046" width="8.85546875" style="3" customWidth="1"/>
    <col min="13047" max="13047" width="6.42578125" style="3" customWidth="1"/>
    <col min="13048" max="13048" width="21.85546875" style="3" customWidth="1"/>
    <col min="13049" max="13049" width="13.85546875" style="3" customWidth="1"/>
    <col min="13050" max="13050" width="9.5703125" style="3" customWidth="1"/>
    <col min="13051" max="13051" width="9.7109375" style="3" customWidth="1"/>
    <col min="13052" max="13052" width="9.42578125" style="3" customWidth="1"/>
    <col min="13053" max="13053" width="17.7109375" style="3" customWidth="1"/>
    <col min="13054" max="13054" width="13" style="3" customWidth="1"/>
    <col min="13055" max="13055" width="14.42578125" style="3" customWidth="1"/>
    <col min="13056" max="13056" width="21" style="3" customWidth="1"/>
    <col min="13057" max="13301" width="9" style="3"/>
    <col min="13302" max="13302" width="8.85546875" style="3" customWidth="1"/>
    <col min="13303" max="13303" width="6.42578125" style="3" customWidth="1"/>
    <col min="13304" max="13304" width="21.85546875" style="3" customWidth="1"/>
    <col min="13305" max="13305" width="13.85546875" style="3" customWidth="1"/>
    <col min="13306" max="13306" width="9.5703125" style="3" customWidth="1"/>
    <col min="13307" max="13307" width="9.7109375" style="3" customWidth="1"/>
    <col min="13308" max="13308" width="9.42578125" style="3" customWidth="1"/>
    <col min="13309" max="13309" width="17.7109375" style="3" customWidth="1"/>
    <col min="13310" max="13310" width="13" style="3" customWidth="1"/>
    <col min="13311" max="13311" width="14.42578125" style="3" customWidth="1"/>
    <col min="13312" max="13312" width="21" style="3" customWidth="1"/>
    <col min="13313" max="13557" width="9" style="3"/>
    <col min="13558" max="13558" width="8.85546875" style="3" customWidth="1"/>
    <col min="13559" max="13559" width="6.42578125" style="3" customWidth="1"/>
    <col min="13560" max="13560" width="21.85546875" style="3" customWidth="1"/>
    <col min="13561" max="13561" width="13.85546875" style="3" customWidth="1"/>
    <col min="13562" max="13562" width="9.5703125" style="3" customWidth="1"/>
    <col min="13563" max="13563" width="9.7109375" style="3" customWidth="1"/>
    <col min="13564" max="13564" width="9.42578125" style="3" customWidth="1"/>
    <col min="13565" max="13565" width="17.7109375" style="3" customWidth="1"/>
    <col min="13566" max="13566" width="13" style="3" customWidth="1"/>
    <col min="13567" max="13567" width="14.42578125" style="3" customWidth="1"/>
    <col min="13568" max="13568" width="21" style="3" customWidth="1"/>
    <col min="13569" max="13813" width="9" style="3"/>
    <col min="13814" max="13814" width="8.85546875" style="3" customWidth="1"/>
    <col min="13815" max="13815" width="6.42578125" style="3" customWidth="1"/>
    <col min="13816" max="13816" width="21.85546875" style="3" customWidth="1"/>
    <col min="13817" max="13817" width="13.85546875" style="3" customWidth="1"/>
    <col min="13818" max="13818" width="9.5703125" style="3" customWidth="1"/>
    <col min="13819" max="13819" width="9.7109375" style="3" customWidth="1"/>
    <col min="13820" max="13820" width="9.42578125" style="3" customWidth="1"/>
    <col min="13821" max="13821" width="17.7109375" style="3" customWidth="1"/>
    <col min="13822" max="13822" width="13" style="3" customWidth="1"/>
    <col min="13823" max="13823" width="14.42578125" style="3" customWidth="1"/>
    <col min="13824" max="13824" width="21" style="3" customWidth="1"/>
    <col min="13825" max="14069" width="9" style="3"/>
    <col min="14070" max="14070" width="8.85546875" style="3" customWidth="1"/>
    <col min="14071" max="14071" width="6.42578125" style="3" customWidth="1"/>
    <col min="14072" max="14072" width="21.85546875" style="3" customWidth="1"/>
    <col min="14073" max="14073" width="13.85546875" style="3" customWidth="1"/>
    <col min="14074" max="14074" width="9.5703125" style="3" customWidth="1"/>
    <col min="14075" max="14075" width="9.7109375" style="3" customWidth="1"/>
    <col min="14076" max="14076" width="9.42578125" style="3" customWidth="1"/>
    <col min="14077" max="14077" width="17.7109375" style="3" customWidth="1"/>
    <col min="14078" max="14078" width="13" style="3" customWidth="1"/>
    <col min="14079" max="14079" width="14.42578125" style="3" customWidth="1"/>
    <col min="14080" max="14080" width="21" style="3" customWidth="1"/>
    <col min="14081" max="14325" width="9" style="3"/>
    <col min="14326" max="14326" width="8.85546875" style="3" customWidth="1"/>
    <col min="14327" max="14327" width="6.42578125" style="3" customWidth="1"/>
    <col min="14328" max="14328" width="21.85546875" style="3" customWidth="1"/>
    <col min="14329" max="14329" width="13.85546875" style="3" customWidth="1"/>
    <col min="14330" max="14330" width="9.5703125" style="3" customWidth="1"/>
    <col min="14331" max="14331" width="9.7109375" style="3" customWidth="1"/>
    <col min="14332" max="14332" width="9.42578125" style="3" customWidth="1"/>
    <col min="14333" max="14333" width="17.7109375" style="3" customWidth="1"/>
    <col min="14334" max="14334" width="13" style="3" customWidth="1"/>
    <col min="14335" max="14335" width="14.42578125" style="3" customWidth="1"/>
    <col min="14336" max="14336" width="21" style="3" customWidth="1"/>
    <col min="14337" max="14581" width="9" style="3"/>
    <col min="14582" max="14582" width="8.85546875" style="3" customWidth="1"/>
    <col min="14583" max="14583" width="6.42578125" style="3" customWidth="1"/>
    <col min="14584" max="14584" width="21.85546875" style="3" customWidth="1"/>
    <col min="14585" max="14585" width="13.85546875" style="3" customWidth="1"/>
    <col min="14586" max="14586" width="9.5703125" style="3" customWidth="1"/>
    <col min="14587" max="14587" width="9.7109375" style="3" customWidth="1"/>
    <col min="14588" max="14588" width="9.42578125" style="3" customWidth="1"/>
    <col min="14589" max="14589" width="17.7109375" style="3" customWidth="1"/>
    <col min="14590" max="14590" width="13" style="3" customWidth="1"/>
    <col min="14591" max="14591" width="14.42578125" style="3" customWidth="1"/>
    <col min="14592" max="14592" width="21" style="3" customWidth="1"/>
    <col min="14593" max="14837" width="9" style="3"/>
    <col min="14838" max="14838" width="8.85546875" style="3" customWidth="1"/>
    <col min="14839" max="14839" width="6.42578125" style="3" customWidth="1"/>
    <col min="14840" max="14840" width="21.85546875" style="3" customWidth="1"/>
    <col min="14841" max="14841" width="13.85546875" style="3" customWidth="1"/>
    <col min="14842" max="14842" width="9.5703125" style="3" customWidth="1"/>
    <col min="14843" max="14843" width="9.7109375" style="3" customWidth="1"/>
    <col min="14844" max="14844" width="9.42578125" style="3" customWidth="1"/>
    <col min="14845" max="14845" width="17.7109375" style="3" customWidth="1"/>
    <col min="14846" max="14846" width="13" style="3" customWidth="1"/>
    <col min="14847" max="14847" width="14.42578125" style="3" customWidth="1"/>
    <col min="14848" max="14848" width="21" style="3" customWidth="1"/>
    <col min="14849" max="15093" width="9" style="3"/>
    <col min="15094" max="15094" width="8.85546875" style="3" customWidth="1"/>
    <col min="15095" max="15095" width="6.42578125" style="3" customWidth="1"/>
    <col min="15096" max="15096" width="21.85546875" style="3" customWidth="1"/>
    <col min="15097" max="15097" width="13.85546875" style="3" customWidth="1"/>
    <col min="15098" max="15098" width="9.5703125" style="3" customWidth="1"/>
    <col min="15099" max="15099" width="9.7109375" style="3" customWidth="1"/>
    <col min="15100" max="15100" width="9.42578125" style="3" customWidth="1"/>
    <col min="15101" max="15101" width="17.7109375" style="3" customWidth="1"/>
    <col min="15102" max="15102" width="13" style="3" customWidth="1"/>
    <col min="15103" max="15103" width="14.42578125" style="3" customWidth="1"/>
    <col min="15104" max="15104" width="21" style="3" customWidth="1"/>
    <col min="15105" max="15349" width="9" style="3"/>
    <col min="15350" max="15350" width="8.85546875" style="3" customWidth="1"/>
    <col min="15351" max="15351" width="6.42578125" style="3" customWidth="1"/>
    <col min="15352" max="15352" width="21.85546875" style="3" customWidth="1"/>
    <col min="15353" max="15353" width="13.85546875" style="3" customWidth="1"/>
    <col min="15354" max="15354" width="9.5703125" style="3" customWidth="1"/>
    <col min="15355" max="15355" width="9.7109375" style="3" customWidth="1"/>
    <col min="15356" max="15356" width="9.42578125" style="3" customWidth="1"/>
    <col min="15357" max="15357" width="17.7109375" style="3" customWidth="1"/>
    <col min="15358" max="15358" width="13" style="3" customWidth="1"/>
    <col min="15359" max="15359" width="14.42578125" style="3" customWidth="1"/>
    <col min="15360" max="15360" width="21" style="3" customWidth="1"/>
    <col min="15361" max="15605" width="9" style="3"/>
    <col min="15606" max="15606" width="8.85546875" style="3" customWidth="1"/>
    <col min="15607" max="15607" width="6.42578125" style="3" customWidth="1"/>
    <col min="15608" max="15608" width="21.85546875" style="3" customWidth="1"/>
    <col min="15609" max="15609" width="13.85546875" style="3" customWidth="1"/>
    <col min="15610" max="15610" width="9.5703125" style="3" customWidth="1"/>
    <col min="15611" max="15611" width="9.7109375" style="3" customWidth="1"/>
    <col min="15612" max="15612" width="9.42578125" style="3" customWidth="1"/>
    <col min="15613" max="15613" width="17.7109375" style="3" customWidth="1"/>
    <col min="15614" max="15614" width="13" style="3" customWidth="1"/>
    <col min="15615" max="15615" width="14.42578125" style="3" customWidth="1"/>
    <col min="15616" max="15616" width="21" style="3" customWidth="1"/>
    <col min="15617" max="15861" width="9" style="3"/>
    <col min="15862" max="15862" width="8.85546875" style="3" customWidth="1"/>
    <col min="15863" max="15863" width="6.42578125" style="3" customWidth="1"/>
    <col min="15864" max="15864" width="21.85546875" style="3" customWidth="1"/>
    <col min="15865" max="15865" width="13.85546875" style="3" customWidth="1"/>
    <col min="15866" max="15866" width="9.5703125" style="3" customWidth="1"/>
    <col min="15867" max="15867" width="9.7109375" style="3" customWidth="1"/>
    <col min="15868" max="15868" width="9.42578125" style="3" customWidth="1"/>
    <col min="15869" max="15869" width="17.7109375" style="3" customWidth="1"/>
    <col min="15870" max="15870" width="13" style="3" customWidth="1"/>
    <col min="15871" max="15871" width="14.42578125" style="3" customWidth="1"/>
    <col min="15872" max="15872" width="21" style="3" customWidth="1"/>
    <col min="15873" max="16117" width="9" style="3"/>
    <col min="16118" max="16118" width="8.85546875" style="3" customWidth="1"/>
    <col min="16119" max="16119" width="6.42578125" style="3" customWidth="1"/>
    <col min="16120" max="16120" width="21.85546875" style="3" customWidth="1"/>
    <col min="16121" max="16121" width="13.85546875" style="3" customWidth="1"/>
    <col min="16122" max="16122" width="9.5703125" style="3" customWidth="1"/>
    <col min="16123" max="16123" width="9.7109375" style="3" customWidth="1"/>
    <col min="16124" max="16124" width="9.42578125" style="3" customWidth="1"/>
    <col min="16125" max="16125" width="17.7109375" style="3" customWidth="1"/>
    <col min="16126" max="16126" width="13" style="3" customWidth="1"/>
    <col min="16127" max="16127" width="14.42578125" style="3" customWidth="1"/>
    <col min="16128" max="16128" width="21" style="3" customWidth="1"/>
    <col min="16129" max="16384" width="9" style="3"/>
  </cols>
  <sheetData>
    <row r="1" spans="1:17" s="1" customFormat="1" ht="15.75" customHeight="1" x14ac:dyDescent="0.25">
      <c r="A1" s="2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6"/>
      <c r="P1" s="46"/>
      <c r="Q1" s="47" t="s">
        <v>16</v>
      </c>
    </row>
    <row r="2" spans="1:17" ht="32.25" customHeight="1" x14ac:dyDescent="0.25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36" customHeight="1" x14ac:dyDescent="0.25">
      <c r="A3" s="17" t="s">
        <v>0</v>
      </c>
      <c r="B3" s="20" t="s">
        <v>1</v>
      </c>
      <c r="C3" s="20" t="s">
        <v>9</v>
      </c>
      <c r="D3" s="23" t="s">
        <v>2</v>
      </c>
      <c r="E3" s="23" t="s">
        <v>14</v>
      </c>
      <c r="F3" s="23"/>
      <c r="G3" s="20" t="s">
        <v>3</v>
      </c>
      <c r="H3" s="26" t="s">
        <v>11</v>
      </c>
      <c r="I3" s="27"/>
      <c r="J3" s="27"/>
      <c r="K3" s="27"/>
      <c r="L3" s="27"/>
      <c r="M3" s="20" t="s">
        <v>10</v>
      </c>
      <c r="N3" s="20" t="s">
        <v>4</v>
      </c>
      <c r="O3" s="28" t="s">
        <v>13</v>
      </c>
      <c r="P3" s="29"/>
      <c r="Q3" s="20" t="s">
        <v>5</v>
      </c>
    </row>
    <row r="4" spans="1:17" ht="18.75" customHeight="1" x14ac:dyDescent="0.25">
      <c r="A4" s="18"/>
      <c r="B4" s="21"/>
      <c r="C4" s="21"/>
      <c r="D4" s="24"/>
      <c r="E4" s="24"/>
      <c r="F4" s="24"/>
      <c r="G4" s="21"/>
      <c r="H4" s="39" t="s">
        <v>6</v>
      </c>
      <c r="I4" s="40"/>
      <c r="J4" s="41"/>
      <c r="K4" s="11" t="s">
        <v>7</v>
      </c>
      <c r="L4" s="11" t="s">
        <v>8</v>
      </c>
      <c r="M4" s="21"/>
      <c r="N4" s="21"/>
      <c r="O4" s="30"/>
      <c r="P4" s="31"/>
      <c r="Q4" s="21"/>
    </row>
    <row r="5" spans="1:17" ht="49.9" customHeight="1" x14ac:dyDescent="0.25">
      <c r="A5" s="19"/>
      <c r="B5" s="22"/>
      <c r="C5" s="22"/>
      <c r="D5" s="25"/>
      <c r="E5" s="25"/>
      <c r="F5" s="25"/>
      <c r="G5" s="22"/>
      <c r="H5" s="26" t="s">
        <v>12</v>
      </c>
      <c r="I5" s="27"/>
      <c r="J5" s="38"/>
      <c r="K5" s="10" t="s">
        <v>12</v>
      </c>
      <c r="L5" s="8" t="s">
        <v>12</v>
      </c>
      <c r="M5" s="22"/>
      <c r="N5" s="22"/>
      <c r="O5" s="32"/>
      <c r="P5" s="33"/>
      <c r="Q5" s="22"/>
    </row>
    <row r="6" spans="1:17" ht="30" x14ac:dyDescent="0.25">
      <c r="A6" s="14">
        <v>1</v>
      </c>
      <c r="B6" s="15" t="s">
        <v>18</v>
      </c>
      <c r="C6" s="15" t="s">
        <v>17</v>
      </c>
      <c r="D6" s="13">
        <v>12</v>
      </c>
      <c r="E6" s="13">
        <v>204</v>
      </c>
      <c r="F6" s="13"/>
      <c r="G6" s="15">
        <v>3</v>
      </c>
      <c r="H6" s="42">
        <v>7020</v>
      </c>
      <c r="I6" s="43"/>
      <c r="J6" s="44"/>
      <c r="K6" s="9">
        <v>7320</v>
      </c>
      <c r="L6" s="9">
        <v>9405</v>
      </c>
      <c r="M6" s="4">
        <f>ROUND(AVERAGE(H6,K6,L6),2)</f>
        <v>7915</v>
      </c>
      <c r="N6" s="4">
        <f>STDEV(H6,K6,L6)/M6*100</f>
        <v>16.412722335683821</v>
      </c>
      <c r="O6" s="37">
        <f>H6</f>
        <v>7020</v>
      </c>
      <c r="P6" s="38"/>
      <c r="Q6" s="5">
        <f>O6*E6</f>
        <v>1432080</v>
      </c>
    </row>
    <row r="7" spans="1:17" s="6" customFormat="1" ht="29.45" customHeight="1" x14ac:dyDescent="0.25">
      <c r="A7" s="34" t="s">
        <v>15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6"/>
      <c r="Q7" s="12">
        <f>Q6</f>
        <v>1432080</v>
      </c>
    </row>
  </sheetData>
  <mergeCells count="18">
    <mergeCell ref="A7:P7"/>
    <mergeCell ref="E3:E5"/>
    <mergeCell ref="O6:P6"/>
    <mergeCell ref="F3:F5"/>
    <mergeCell ref="H4:J4"/>
    <mergeCell ref="H5:J5"/>
    <mergeCell ref="H6:J6"/>
    <mergeCell ref="A2:Q2"/>
    <mergeCell ref="A3:A5"/>
    <mergeCell ref="B3:B5"/>
    <mergeCell ref="C3:C5"/>
    <mergeCell ref="D3:D5"/>
    <mergeCell ref="G3:G5"/>
    <mergeCell ref="H3:L3"/>
    <mergeCell ref="M3:M5"/>
    <mergeCell ref="N3:N5"/>
    <mergeCell ref="O3:P5"/>
    <mergeCell ref="Q3:Q5"/>
  </mergeCells>
  <phoneticPr fontId="6" type="noConversion"/>
  <printOptions horizontalCentered="1"/>
  <pageMargins left="0" right="0" top="0" bottom="0" header="0.31496062992125984" footer="0.31496062992125984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РНМЦ</vt:lpstr>
    </vt:vector>
  </TitlesOfParts>
  <Company>АО "Почта России"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Смирнова Светлана Федоровна</dc:creator>
  <cp:lastModifiedBy>Дылдина Юлия Витальевна</cp:lastModifiedBy>
  <cp:lastPrinted>2025-05-06T08:22:33Z</cp:lastPrinted>
  <dcterms:created xsi:type="dcterms:W3CDTF">2023-01-26T09:52:04Z</dcterms:created>
  <dcterms:modified xsi:type="dcterms:W3CDTF">2026-08-27T04:08:54Z</dcterms:modified>
</cp:coreProperties>
</file>