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АбреговЗА\Desktop\ФГУ\1. Договора\ТТ в работе\15. Разведочные скважины\"/>
    </mc:Choice>
  </mc:AlternateContent>
  <xr:revisionPtr revIDLastSave="0" documentId="13_ncr:1_{574725EA-7CB4-4E6C-820B-1EB2A346B4B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ВОР" sheetId="1" r:id="rId1"/>
  </sheets>
  <definedNames>
    <definedName name="_xlnm.Print_Titles" localSheetId="0">ВОР!$5:$5</definedName>
    <definedName name="_xlnm.Print_Area" localSheetId="0">ВОР!$A$1:$D$41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1" i="1" l="1"/>
  <c r="D28" i="1"/>
  <c r="A6" i="1" l="1"/>
</calcChain>
</file>

<file path=xl/sharedStrings.xml><?xml version="1.0" encoding="utf-8"?>
<sst xmlns="http://schemas.openxmlformats.org/spreadsheetml/2006/main" count="79" uniqueCount="41">
  <si>
    <t>Ведомость объёмов работ</t>
  </si>
  <si>
    <t>№ п/п</t>
  </si>
  <si>
    <t>Наименование работ</t>
  </si>
  <si>
    <t>Ед.
изм.</t>
  </si>
  <si>
    <t>Кол-во</t>
  </si>
  <si>
    <t xml:space="preserve">1 </t>
  </si>
  <si>
    <t>м</t>
  </si>
  <si>
    <t>1.1.</t>
  </si>
  <si>
    <t>1.2.</t>
  </si>
  <si>
    <t>1.3.</t>
  </si>
  <si>
    <t>шт</t>
  </si>
  <si>
    <t>в том числе:</t>
  </si>
  <si>
    <t>Бурение скважин диаметром 170 мм. для установки пьезометра безнапорного (ПОБ) Тип 1 (8шт).</t>
  </si>
  <si>
    <t xml:space="preserve">Бурение скважины диаметром 170 мм. ударно-канатным способом (грунты II категории) </t>
  </si>
  <si>
    <t>Крепление скважины обсадными трубами диаметром 170 мм.</t>
  </si>
  <si>
    <t>Извлечение из скважины обсадных труб диаметром 170 мм.</t>
  </si>
  <si>
    <t>2.1.</t>
  </si>
  <si>
    <t>2.2.</t>
  </si>
  <si>
    <t>2.3.</t>
  </si>
  <si>
    <t>Бурение скважин диаметром 170 мм. для установки пьезометра безнапорного (ПОБ) Тип 2 (8шт).</t>
  </si>
  <si>
    <t>*Для информации (ПОБ) Тип 1 (8шт).</t>
  </si>
  <si>
    <t>Номер пьезометра</t>
  </si>
  <si>
    <t>5.ПОБ.1.02</t>
  </si>
  <si>
    <t>5.ПОБ.2.02</t>
  </si>
  <si>
    <t>5.ПОБ.3.02</t>
  </si>
  <si>
    <t>5.ПОБ.4.02</t>
  </si>
  <si>
    <t>5.ПОБ.5.02</t>
  </si>
  <si>
    <t>5.ПОБ.6.02</t>
  </si>
  <si>
    <t>5.ПОБ.7.02</t>
  </si>
  <si>
    <t>5.ПОБ.8.02</t>
  </si>
  <si>
    <t>Глубина скважины</t>
  </si>
  <si>
    <t>Итого:</t>
  </si>
  <si>
    <t>*Для информации (ПОБ) Тип 2 (8шт).</t>
  </si>
  <si>
    <t>5.ПОБ.1.01</t>
  </si>
  <si>
    <t>5.ПОБ.2.01</t>
  </si>
  <si>
    <t>5.ПОБ.3.01</t>
  </si>
  <si>
    <t>5.ПОБ.4.01</t>
  </si>
  <si>
    <t>5.ПОБ.5.01</t>
  </si>
  <si>
    <t>5.ПОБ.6.01</t>
  </si>
  <si>
    <t>5.ПОБ.7.01</t>
  </si>
  <si>
    <t>5.ПОБ.8.01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</si>
</sst>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8" x14ac:knownFonts="1">
    <font>
      <sz val="11"/>
      <color rgb="FF000000"/>
      <name val="Calibri"/>
      <charset val="204"/>
    </font>
    <font>
      <b/>
      <sz val="14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11"/>
      <color rgb="FF000000"/>
      <name val="Calibri"/>
      <charset val="204"/>
    </font>
    <font>
      <b/>
      <sz val="8"/>
      <color rgb="FF000000"/>
      <name val="Times New Roman"/>
      <family val="1"/>
      <charset val="204"/>
    </font>
    <font>
      <sz val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38">
    <xf numFmtId="0" fontId="0" fillId="0" borderId="0" xfId="0"/>
    <xf numFmtId="0" fontId="2" fillId="0" borderId="0" xfId="0" applyFont="1"/>
    <xf numFmtId="49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1" fillId="0" borderId="0" xfId="0" applyNumberFormat="1" applyFont="1" applyFill="1" applyBorder="1" applyAlignment="1" applyProtection="1">
      <alignment horizontal="center"/>
    </xf>
    <xf numFmtId="0" fontId="3" fillId="0" borderId="5" xfId="0" applyFont="1" applyBorder="1" applyAlignment="1">
      <alignment horizontal="center" vertical="center"/>
    </xf>
    <xf numFmtId="16" fontId="3" fillId="0" borderId="5" xfId="0" applyNumberFormat="1" applyFont="1" applyBorder="1" applyAlignment="1">
      <alignment horizontal="center" vertical="center"/>
    </xf>
    <xf numFmtId="16" fontId="3" fillId="0" borderId="7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43" fontId="6" fillId="0" borderId="6" xfId="1" applyFont="1" applyBorder="1" applyAlignment="1">
      <alignment vertical="center" wrapText="1"/>
    </xf>
    <xf numFmtId="43" fontId="3" fillId="0" borderId="6" xfId="1" applyFont="1" applyBorder="1" applyAlignment="1">
      <alignment vertical="center" wrapText="1"/>
    </xf>
    <xf numFmtId="43" fontId="3" fillId="0" borderId="9" xfId="1" applyFont="1" applyBorder="1" applyAlignment="1">
      <alignment vertical="center" wrapText="1"/>
    </xf>
    <xf numFmtId="0" fontId="3" fillId="0" borderId="5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/>
    </xf>
    <xf numFmtId="0" fontId="3" fillId="0" borderId="6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6" fillId="0" borderId="11" xfId="0" applyNumberFormat="1" applyFont="1" applyFill="1" applyBorder="1" applyAlignment="1" applyProtection="1">
      <alignment horizontal="right"/>
    </xf>
    <xf numFmtId="0" fontId="6" fillId="0" borderId="12" xfId="0" applyNumberFormat="1" applyFont="1" applyFill="1" applyBorder="1" applyAlignment="1" applyProtection="1">
      <alignment horizontal="right"/>
    </xf>
    <xf numFmtId="0" fontId="6" fillId="0" borderId="13" xfId="0" applyNumberFormat="1" applyFont="1" applyFill="1" applyBorder="1" applyAlignment="1" applyProtection="1">
      <alignment horizontal="right"/>
    </xf>
    <xf numFmtId="2" fontId="6" fillId="0" borderId="10" xfId="0" applyNumberFormat="1" applyFont="1" applyFill="1" applyBorder="1" applyAlignment="1" applyProtection="1">
      <alignment horizontal="center"/>
    </xf>
    <xf numFmtId="2" fontId="3" fillId="0" borderId="6" xfId="0" applyNumberFormat="1" applyFont="1" applyFill="1" applyBorder="1" applyAlignment="1" applyProtection="1">
      <alignment horizontal="center"/>
    </xf>
    <xf numFmtId="49" fontId="6" fillId="0" borderId="2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Y41"/>
  <sheetViews>
    <sheetView tabSelected="1" view="pageBreakPreview" zoomScaleNormal="100" zoomScaleSheetLayoutView="100" workbookViewId="0">
      <selection activeCell="B12" sqref="B12"/>
    </sheetView>
  </sheetViews>
  <sheetFormatPr defaultColWidth="9.140625" defaultRowHeight="11.25" customHeight="1" x14ac:dyDescent="0.2"/>
  <cols>
    <col min="1" max="1" width="5.5703125" style="5" customWidth="1"/>
    <col min="2" max="2" width="44.42578125" style="4" customWidth="1"/>
    <col min="3" max="3" width="10.7109375" style="4" customWidth="1"/>
    <col min="4" max="4" width="12.28515625" style="4" customWidth="1"/>
    <col min="5" max="5" width="9.140625" style="4"/>
    <col min="6" max="6" width="4.7109375" style="4" hidden="1" customWidth="1"/>
    <col min="7" max="12" width="9.140625" style="4"/>
    <col min="13" max="13" width="135.28515625" style="6" hidden="1" customWidth="1"/>
    <col min="14" max="15" width="55.140625" style="7" hidden="1" customWidth="1"/>
    <col min="16" max="19" width="69" style="8" hidden="1" customWidth="1"/>
    <col min="20" max="21" width="55.140625" style="7" hidden="1" customWidth="1"/>
    <col min="22" max="25" width="69" style="8" hidden="1" customWidth="1"/>
    <col min="26" max="16384" width="9.140625" style="4"/>
  </cols>
  <sheetData>
    <row r="2" spans="1:13" s="1" customFormat="1" ht="18.75" x14ac:dyDescent="0.3">
      <c r="A2" s="11" t="s">
        <v>0</v>
      </c>
      <c r="B2" s="11"/>
      <c r="C2" s="11"/>
      <c r="D2" s="11"/>
    </row>
    <row r="3" spans="1:13" s="1" customFormat="1" ht="9.75" customHeight="1" thickBot="1" x14ac:dyDescent="0.3">
      <c r="A3" s="2"/>
    </row>
    <row r="4" spans="1:13" s="1" customFormat="1" ht="36" customHeight="1" x14ac:dyDescent="0.25">
      <c r="A4" s="33" t="s">
        <v>1</v>
      </c>
      <c r="B4" s="34" t="s">
        <v>2</v>
      </c>
      <c r="C4" s="34" t="s">
        <v>3</v>
      </c>
      <c r="D4" s="35" t="s">
        <v>4</v>
      </c>
    </row>
    <row r="5" spans="1:13" s="1" customFormat="1" ht="15" x14ac:dyDescent="0.25">
      <c r="A5" s="36">
        <v>1</v>
      </c>
      <c r="B5" s="17">
        <v>2</v>
      </c>
      <c r="C5" s="17">
        <v>3</v>
      </c>
      <c r="D5" s="37">
        <v>4</v>
      </c>
    </row>
    <row r="6" spans="1:13" s="1" customFormat="1" ht="21" x14ac:dyDescent="0.25">
      <c r="A6" s="20">
        <f>IF(F6&lt;&gt;"",COUNTA(F$1:F6),"")</f>
        <v>1</v>
      </c>
      <c r="B6" s="18" t="s">
        <v>12</v>
      </c>
      <c r="C6" s="19" t="s">
        <v>10</v>
      </c>
      <c r="D6" s="21">
        <v>8</v>
      </c>
      <c r="F6" s="4" t="s">
        <v>5</v>
      </c>
      <c r="M6" s="3"/>
    </row>
    <row r="7" spans="1:13" s="1" customFormat="1" ht="15" x14ac:dyDescent="0.25">
      <c r="A7" s="12"/>
      <c r="B7" s="10" t="s">
        <v>11</v>
      </c>
      <c r="C7" s="9"/>
      <c r="D7" s="22"/>
      <c r="F7" s="4"/>
      <c r="M7" s="3"/>
    </row>
    <row r="8" spans="1:13" s="1" customFormat="1" ht="22.5" x14ac:dyDescent="0.25">
      <c r="A8" s="13" t="s">
        <v>7</v>
      </c>
      <c r="B8" s="10" t="s">
        <v>13</v>
      </c>
      <c r="C8" s="9" t="s">
        <v>6</v>
      </c>
      <c r="D8" s="22">
        <v>104.4</v>
      </c>
      <c r="F8" s="4" t="s">
        <v>5</v>
      </c>
      <c r="M8" s="3"/>
    </row>
    <row r="9" spans="1:13" s="1" customFormat="1" ht="15" x14ac:dyDescent="0.25">
      <c r="A9" s="13" t="s">
        <v>8</v>
      </c>
      <c r="B9" s="10" t="s">
        <v>14</v>
      </c>
      <c r="C9" s="9" t="s">
        <v>6</v>
      </c>
      <c r="D9" s="22">
        <v>104.4</v>
      </c>
      <c r="F9" s="4"/>
      <c r="M9" s="3"/>
    </row>
    <row r="10" spans="1:13" s="1" customFormat="1" ht="15" x14ac:dyDescent="0.25">
      <c r="A10" s="13" t="s">
        <v>9</v>
      </c>
      <c r="B10" s="10" t="s">
        <v>15</v>
      </c>
      <c r="C10" s="9" t="s">
        <v>6</v>
      </c>
      <c r="D10" s="22">
        <v>104.4</v>
      </c>
      <c r="F10" s="4" t="s">
        <v>5</v>
      </c>
      <c r="M10" s="3"/>
    </row>
    <row r="11" spans="1:13" s="1" customFormat="1" ht="21" x14ac:dyDescent="0.25">
      <c r="A11" s="20">
        <v>2</v>
      </c>
      <c r="B11" s="18" t="s">
        <v>19</v>
      </c>
      <c r="C11" s="19" t="s">
        <v>10</v>
      </c>
      <c r="D11" s="21">
        <v>8</v>
      </c>
      <c r="F11" s="4" t="s">
        <v>5</v>
      </c>
      <c r="M11" s="3"/>
    </row>
    <row r="12" spans="1:13" s="1" customFormat="1" ht="15" x14ac:dyDescent="0.25">
      <c r="A12" s="12"/>
      <c r="B12" s="10" t="s">
        <v>11</v>
      </c>
      <c r="C12" s="9"/>
      <c r="D12" s="22"/>
      <c r="F12" s="4"/>
      <c r="M12" s="3"/>
    </row>
    <row r="13" spans="1:13" s="1" customFormat="1" ht="22.5" x14ac:dyDescent="0.25">
      <c r="A13" s="13" t="s">
        <v>16</v>
      </c>
      <c r="B13" s="10" t="s">
        <v>13</v>
      </c>
      <c r="C13" s="9" t="s">
        <v>6</v>
      </c>
      <c r="D13" s="22">
        <v>155.19999999999999</v>
      </c>
      <c r="F13" s="4" t="s">
        <v>5</v>
      </c>
      <c r="M13" s="3"/>
    </row>
    <row r="14" spans="1:13" s="1" customFormat="1" ht="15" x14ac:dyDescent="0.25">
      <c r="A14" s="13" t="s">
        <v>17</v>
      </c>
      <c r="B14" s="10" t="s">
        <v>14</v>
      </c>
      <c r="C14" s="9" t="s">
        <v>6</v>
      </c>
      <c r="D14" s="22">
        <v>155.19999999999999</v>
      </c>
      <c r="F14" s="4"/>
      <c r="M14" s="3"/>
    </row>
    <row r="15" spans="1:13" s="1" customFormat="1" ht="15.75" thickBot="1" x14ac:dyDescent="0.3">
      <c r="A15" s="14" t="s">
        <v>18</v>
      </c>
      <c r="B15" s="15" t="s">
        <v>15</v>
      </c>
      <c r="C15" s="16" t="s">
        <v>6</v>
      </c>
      <c r="D15" s="23">
        <v>155.19999999999999</v>
      </c>
      <c r="F15" s="4" t="s">
        <v>5</v>
      </c>
      <c r="M15" s="3"/>
    </row>
    <row r="17" spans="1:4" ht="11.25" customHeight="1" thickBot="1" x14ac:dyDescent="0.25">
      <c r="B17" s="4" t="s">
        <v>20</v>
      </c>
    </row>
    <row r="18" spans="1:4" ht="22.5" customHeight="1" x14ac:dyDescent="0.2">
      <c r="A18" s="33" t="s">
        <v>1</v>
      </c>
      <c r="B18" s="34" t="s">
        <v>21</v>
      </c>
      <c r="C18" s="34" t="s">
        <v>30</v>
      </c>
      <c r="D18" s="35" t="s">
        <v>4</v>
      </c>
    </row>
    <row r="19" spans="1:4" ht="11.25" customHeight="1" x14ac:dyDescent="0.2">
      <c r="A19" s="36">
        <v>1</v>
      </c>
      <c r="B19" s="17">
        <v>2</v>
      </c>
      <c r="C19" s="17">
        <v>3</v>
      </c>
      <c r="D19" s="37">
        <v>4</v>
      </c>
    </row>
    <row r="20" spans="1:4" ht="11.25" customHeight="1" x14ac:dyDescent="0.2">
      <c r="A20" s="24">
        <v>1</v>
      </c>
      <c r="B20" s="27" t="s">
        <v>22</v>
      </c>
      <c r="C20" s="25" t="s">
        <v>6</v>
      </c>
      <c r="D20" s="26">
        <v>12.85</v>
      </c>
    </row>
    <row r="21" spans="1:4" ht="11.25" customHeight="1" x14ac:dyDescent="0.2">
      <c r="A21" s="24">
        <v>2</v>
      </c>
      <c r="B21" s="27" t="s">
        <v>23</v>
      </c>
      <c r="C21" s="25" t="s">
        <v>6</v>
      </c>
      <c r="D21" s="26">
        <v>12.85</v>
      </c>
    </row>
    <row r="22" spans="1:4" ht="11.25" customHeight="1" x14ac:dyDescent="0.2">
      <c r="A22" s="24">
        <v>3</v>
      </c>
      <c r="B22" s="27" t="s">
        <v>24</v>
      </c>
      <c r="C22" s="25" t="s">
        <v>6</v>
      </c>
      <c r="D22" s="26">
        <v>12.85</v>
      </c>
    </row>
    <row r="23" spans="1:4" ht="11.25" customHeight="1" x14ac:dyDescent="0.2">
      <c r="A23" s="24">
        <v>4</v>
      </c>
      <c r="B23" s="27" t="s">
        <v>25</v>
      </c>
      <c r="C23" s="25" t="s">
        <v>6</v>
      </c>
      <c r="D23" s="26">
        <v>12.85</v>
      </c>
    </row>
    <row r="24" spans="1:4" ht="11.25" customHeight="1" x14ac:dyDescent="0.2">
      <c r="A24" s="24">
        <v>5</v>
      </c>
      <c r="B24" s="27" t="s">
        <v>26</v>
      </c>
      <c r="C24" s="25" t="s">
        <v>6</v>
      </c>
      <c r="D24" s="26">
        <v>12.85</v>
      </c>
    </row>
    <row r="25" spans="1:4" ht="11.25" customHeight="1" x14ac:dyDescent="0.2">
      <c r="A25" s="24">
        <v>6</v>
      </c>
      <c r="B25" s="27" t="s">
        <v>27</v>
      </c>
      <c r="C25" s="25" t="s">
        <v>6</v>
      </c>
      <c r="D25" s="26">
        <v>12.85</v>
      </c>
    </row>
    <row r="26" spans="1:4" ht="11.25" customHeight="1" x14ac:dyDescent="0.2">
      <c r="A26" s="24">
        <v>7</v>
      </c>
      <c r="B26" s="27" t="s">
        <v>28</v>
      </c>
      <c r="C26" s="25" t="s">
        <v>6</v>
      </c>
      <c r="D26" s="26">
        <v>12.85</v>
      </c>
    </row>
    <row r="27" spans="1:4" ht="11.25" customHeight="1" x14ac:dyDescent="0.2">
      <c r="A27" s="24">
        <v>8</v>
      </c>
      <c r="B27" s="27" t="s">
        <v>29</v>
      </c>
      <c r="C27" s="25" t="s">
        <v>6</v>
      </c>
      <c r="D27" s="26">
        <v>14.45</v>
      </c>
    </row>
    <row r="28" spans="1:4" ht="11.25" customHeight="1" thickBot="1" x14ac:dyDescent="0.25">
      <c r="A28" s="28" t="s">
        <v>31</v>
      </c>
      <c r="B28" s="29"/>
      <c r="C28" s="30"/>
      <c r="D28" s="31">
        <f>SUM(D20:D27)</f>
        <v>104.39999999999999</v>
      </c>
    </row>
    <row r="30" spans="1:4" ht="11.25" customHeight="1" thickBot="1" x14ac:dyDescent="0.25">
      <c r="B30" s="4" t="s">
        <v>32</v>
      </c>
    </row>
    <row r="31" spans="1:4" ht="22.5" customHeight="1" x14ac:dyDescent="0.2">
      <c r="A31" s="33" t="s">
        <v>1</v>
      </c>
      <c r="B31" s="34" t="s">
        <v>21</v>
      </c>
      <c r="C31" s="34" t="s">
        <v>30</v>
      </c>
      <c r="D31" s="35" t="s">
        <v>4</v>
      </c>
    </row>
    <row r="32" spans="1:4" ht="11.25" customHeight="1" x14ac:dyDescent="0.2">
      <c r="A32" s="36">
        <v>1</v>
      </c>
      <c r="B32" s="17">
        <v>2</v>
      </c>
      <c r="C32" s="17">
        <v>3</v>
      </c>
      <c r="D32" s="37">
        <v>4</v>
      </c>
    </row>
    <row r="33" spans="1:4" ht="11.25" customHeight="1" x14ac:dyDescent="0.2">
      <c r="A33" s="24">
        <v>1</v>
      </c>
      <c r="B33" s="27" t="s">
        <v>33</v>
      </c>
      <c r="C33" s="25" t="s">
        <v>6</v>
      </c>
      <c r="D33" s="32">
        <v>19.399999999999999</v>
      </c>
    </row>
    <row r="34" spans="1:4" ht="11.25" customHeight="1" x14ac:dyDescent="0.2">
      <c r="A34" s="24">
        <v>2</v>
      </c>
      <c r="B34" s="27" t="s">
        <v>34</v>
      </c>
      <c r="C34" s="25" t="s">
        <v>6</v>
      </c>
      <c r="D34" s="32">
        <v>19.399999999999999</v>
      </c>
    </row>
    <row r="35" spans="1:4" ht="11.25" customHeight="1" x14ac:dyDescent="0.2">
      <c r="A35" s="24">
        <v>3</v>
      </c>
      <c r="B35" s="27" t="s">
        <v>35</v>
      </c>
      <c r="C35" s="25" t="s">
        <v>6</v>
      </c>
      <c r="D35" s="32">
        <v>19.399999999999999</v>
      </c>
    </row>
    <row r="36" spans="1:4" ht="11.25" customHeight="1" x14ac:dyDescent="0.2">
      <c r="A36" s="24">
        <v>4</v>
      </c>
      <c r="B36" s="27" t="s">
        <v>36</v>
      </c>
      <c r="C36" s="25" t="s">
        <v>6</v>
      </c>
      <c r="D36" s="32">
        <v>19.399999999999999</v>
      </c>
    </row>
    <row r="37" spans="1:4" ht="11.25" customHeight="1" x14ac:dyDescent="0.2">
      <c r="A37" s="24">
        <v>5</v>
      </c>
      <c r="B37" s="27" t="s">
        <v>37</v>
      </c>
      <c r="C37" s="25" t="s">
        <v>6</v>
      </c>
      <c r="D37" s="32">
        <v>19.399999999999999</v>
      </c>
    </row>
    <row r="38" spans="1:4" ht="11.25" customHeight="1" x14ac:dyDescent="0.2">
      <c r="A38" s="24">
        <v>6</v>
      </c>
      <c r="B38" s="27" t="s">
        <v>38</v>
      </c>
      <c r="C38" s="25" t="s">
        <v>6</v>
      </c>
      <c r="D38" s="32">
        <v>19.399999999999999</v>
      </c>
    </row>
    <row r="39" spans="1:4" ht="11.25" customHeight="1" x14ac:dyDescent="0.2">
      <c r="A39" s="24">
        <v>7</v>
      </c>
      <c r="B39" s="27" t="s">
        <v>39</v>
      </c>
      <c r="C39" s="25" t="s">
        <v>6</v>
      </c>
      <c r="D39" s="32">
        <v>19.399999999999999</v>
      </c>
    </row>
    <row r="40" spans="1:4" ht="11.25" customHeight="1" x14ac:dyDescent="0.2">
      <c r="A40" s="24">
        <v>8</v>
      </c>
      <c r="B40" s="27" t="s">
        <v>40</v>
      </c>
      <c r="C40" s="25" t="s">
        <v>6</v>
      </c>
      <c r="D40" s="32">
        <v>19.399999999999999</v>
      </c>
    </row>
    <row r="41" spans="1:4" ht="11.25" customHeight="1" thickBot="1" x14ac:dyDescent="0.25">
      <c r="A41" s="28" t="s">
        <v>31</v>
      </c>
      <c r="B41" s="29"/>
      <c r="C41" s="30"/>
      <c r="D41" s="31">
        <f>SUM(D33:D40)</f>
        <v>155.20000000000002</v>
      </c>
    </row>
  </sheetData>
  <mergeCells count="3">
    <mergeCell ref="A2:D2"/>
    <mergeCell ref="A28:C28"/>
    <mergeCell ref="A41:C41"/>
  </mergeCells>
  <phoneticPr fontId="7" type="noConversion"/>
  <printOptions horizontalCentered="1"/>
  <pageMargins left="0.31496062992125984" right="0.31496062992125984" top="0.78740157480314965" bottom="0.31496062992125984" header="0.19685039370078741" footer="0.19685039370078741"/>
  <pageSetup paperSize="9" fitToHeight="0" orientation="portrait" r:id="rId1"/>
  <ignoredErrors>
    <ignoredError sqref="D28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ВОР</vt:lpstr>
      <vt:lpstr>ВОР!Заголовки_для_печати</vt:lpstr>
      <vt:lpstr>ВОР!Область_печати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АбреговЗА</cp:lastModifiedBy>
  <cp:lastPrinted>2026-07-27T12:35:00Z</cp:lastPrinted>
  <dcterms:created xsi:type="dcterms:W3CDTF">2020-09-30T08:50:27Z</dcterms:created>
  <dcterms:modified xsi:type="dcterms:W3CDTF">2026-09-09T08:17:51Z</dcterms:modified>
</cp:coreProperties>
</file>