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35"/>
  </bookViews>
  <sheets>
    <sheet name="Товары" sheetId="1" r:id="rId1"/>
  </sheets>
  <calcPr calcId="162913" iterateDelta="1E-4"/>
</workbook>
</file>

<file path=xl/calcChain.xml><?xml version="1.0" encoding="utf-8"?>
<calcChain xmlns="http://schemas.openxmlformats.org/spreadsheetml/2006/main">
  <c r="M31" i="1" l="1"/>
  <c r="L31" i="1"/>
  <c r="M15" i="1" l="1"/>
  <c r="L15" i="1" l="1"/>
</calcChain>
</file>

<file path=xl/sharedStrings.xml><?xml version="1.0" encoding="utf-8"?>
<sst xmlns="http://schemas.openxmlformats.org/spreadsheetml/2006/main" count="101" uniqueCount="61">
  <si>
    <t>ИНН</t>
  </si>
  <si>
    <t>Наименование компании (с указанием организационно-правовой формы)</t>
  </si>
  <si>
    <t>№</t>
  </si>
  <si>
    <t>Валюта</t>
  </si>
  <si>
    <t>Единицы измерения</t>
  </si>
  <si>
    <t xml:space="preserve">Количество 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</si>
  <si>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</si>
  <si>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</si>
  <si>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</si>
  <si>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</si>
  <si>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</si>
  <si>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</si>
  <si>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руб.</t>
  </si>
  <si>
    <t>2. Запрещается вносить изменения в структуру таблиц без предварительного согласования с заказчиком RFI.</t>
  </si>
  <si>
    <t>Условия оплаты (предложение участника)</t>
  </si>
  <si>
    <t>Цена за единицу товара, работы, услуги, руб., без НДС</t>
  </si>
  <si>
    <t>Цена за единицу товара, работы, услуги, руб.,  с НДС</t>
  </si>
  <si>
    <t>Общая стоимость по наименованию, руб., без НДС</t>
  </si>
  <si>
    <t>Общая стоимость по наименованию, руб., с НДС</t>
  </si>
  <si>
    <t xml:space="preserve">Таблица 1. Ценовое предложение </t>
  </si>
  <si>
    <t>Тип</t>
  </si>
  <si>
    <t>* Товаром российского происхождения  признается товар, включенный:
- в реестр промышленной продукции, произведенной на территории Российской Федерации, или в реестр промышленной продукции, произведенной на территории государства - члена Евразийского экономического союза, за исключением Российской Федерации, предусмотренные постановлением Правительства Российской Федерации от 30 апреля 2020 г. N 616 "Об установлении запрета на допуск промышленных товаров, происходящих из иностранных государств, для целей осуществления закупок для государственных и муниципальных нужд, а также промышленных товаров, происходящих из иностранных государств, работ (услуг), выполняемых (оказываемых) иностранными лицами, для целей осуществления закупок для нужд обороны страны и безопасности государства";
- в единый реестр российской радиоэлектронной продукции, предусмотренный постановлением Правительства Российской Федерации от 10 июля 2019 г. N 878 "О мерах стимулирования производства радиоэлектронной продукции на территории Российской Федерации при осуществлении закупок товаров, работ, услуг для обеспечения государственных и муниципальных нужд, о внесении изменений в постановление Правительства Российской Федерации от 16 сентября 2016 г. N 925 и признании утратившими силу некоторых актов Правительства Российской Федерации".</t>
  </si>
  <si>
    <t>Номер реестровой записи Товара в Реестрах* Товаров российского происхождения</t>
  </si>
  <si>
    <t>Наименование товара, работы, услуги</t>
  </si>
  <si>
    <t>Наименование Товара</t>
  </si>
  <si>
    <t>усл.ед.</t>
  </si>
  <si>
    <t>ИТОГО:</t>
  </si>
  <si>
    <t>шт.</t>
  </si>
  <si>
    <t>Работы</t>
  </si>
  <si>
    <t>Товары</t>
  </si>
  <si>
    <t>Программно-аппаратный комплекс защиты информации на базе сервера YADRO VEGMAN R220 G3 (с прохождением аттестационных мероприятий) в составе: Сервер Ядро VEGMAN R220 G3 шт. 1; Astra Linux Special Edition «Смоленск» серверная до 2 сокетов, обновления Тип 1 на 12 мес. шт. 14; Передача права на использование ПО ViPNet Prime шт. 1; Сертификат техподдержки ПО ViPNet Prime на 1 год, расширенный шт. 1; XSpider 7.8, лицензия на 8 хостов, сертифицированная версия шт. 1; Право на использование ПО «Средство защиты информации vGate R2» Enterprise Plus v.4.95 шт. 5; Kaspersky Endpoint Security для бизнеса – Стандартный 1 year Base License шт. 1</t>
  </si>
  <si>
    <t>ПАК ViPNet Coordinator HW 5 Исполнение HW1000 (Advanced, АП HW1000 Q7) в комплекте с сертификатом техподдержки ПАК ViPNet Coordinator HW 5 HW1000 на 1 год, расширенный</t>
  </si>
  <si>
    <t>ПАК Соболь. Версия 4, PCIe без ФДСЧ, сертификат ФСТЭК России</t>
  </si>
  <si>
    <t>Сервисный маршрутизатор ESR-15VF, 8xGE, 2xSFP, 2xUSB, 4xFXS, RS-232, 4GB RAM, 8GB Flash, 220V AC</t>
  </si>
  <si>
    <t>Ethernet-коммутатор MES2300B-48, 48 портов GE, 4 порта 10G SFP+, L3</t>
  </si>
  <si>
    <t>Контроллер MegaRAID</t>
  </si>
  <si>
    <t>ПАК ViPNet Coordinator IG100 4.x (Utun) I1 в комплекте с сертификатом техподдержки ПАК ViPNet Coordinator IG100 4.x (Utun) I1 на 1 год, расширенный; модулем расширения LTE для ПАК ViPNet Coordinator IG 10/100</t>
  </si>
  <si>
    <t>ПАК ViPNet Coordinator IG100 4.x (Utun) I4, в комплекте с сертификатом техподдержки ПАК ViPNet Coordinator IG100 4.x (Utun) I4 на 1 год, расширенный</t>
  </si>
  <si>
    <t>ПАК Соболь. Версия 4, сертификат ФСТЭК России</t>
  </si>
  <si>
    <t>DEPO Neos DF8 i5-13400 / 16GB DDR5 / 512GB PCIe M.2 / 300W / Astra Linux Special Edition «Смоленск» для рабочей станции, обновления Тип 1 на 12 мес./ПО ViPNet Client 5 for Linux / Kaspersky Endpoint Security для бизнеса – Стандартный 1 year Base License</t>
  </si>
  <si>
    <t>Ноутбук Гравитон Н15А-Б 15.6" FHD R5 7530U / 16GB / 512GBSSD / Сумка для ноутбука 16" Riva 8530 / Astra Linux Special Edition «Смоленск» для рабочей станции, обновления Тип 1 на 12 мес./ПО ViPNet Client 5 for Linux / Kaspersky Endpoint Security для бизнеса – Стандартный 1 year Base License</t>
  </si>
  <si>
    <t>Модем для ноутбука 3G/4G LTE / TENDA 4G01</t>
  </si>
  <si>
    <t>Жесткий диск HGST 10Tb 7.2K
12Gb/s SAS 3.5"
HUH721010AL5200</t>
  </si>
  <si>
    <t>Модуль оперативной памяти DDR4 Hynix HMA82GU7CJR8N-VK</t>
  </si>
  <si>
    <t xml:space="preserve">Установка аппаратно-программного комплекса сбора, обработки и хранения информации, получаемой от АПВГК Вологодской области
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</si>
  <si>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</si>
  <si>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</si>
  <si>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</si>
  <si>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</si>
  <si>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</si>
  <si>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</si>
  <si>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</si>
  <si>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</si>
  <si>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</si>
  <si>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</si>
  <si>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</si>
  <si>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</si>
  <si>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</si>
  <si>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</si>
  <si>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в том числе устанавливаемое Оборудование**:</t>
  </si>
  <si>
    <t>**В случае указания торговой марки читать "или аналог". Наименование аналога указывается в столбце "Наименование Товара"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</si>
</sst>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р.&quot;"/>
    <numFmt numFmtId="165" formatCode="_-* #,##0\ _₽_-;\-* #,##0\ _₽_-;_-* &quot;-&quot;\ _₽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3" borderId="0" xfId="0" applyFont="1" applyFill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164" fontId="9" fillId="0" borderId="12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0" fontId="10" fillId="0" borderId="9" xfId="0" applyNumberFormat="1" applyFont="1" applyBorder="1" applyAlignment="1">
      <alignment horizontal="left" vertical="center" wrapText="1"/>
    </xf>
    <xf numFmtId="10" fontId="10" fillId="0" borderId="9" xfId="0" applyNumberFormat="1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5" fontId="11" fillId="0" borderId="9" xfId="0" applyNumberFormat="1" applyFont="1" applyBorder="1" applyAlignment="1">
      <alignment horizontal="center" vertical="center" wrapText="1"/>
    </xf>
    <xf numFmtId="2" fontId="10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0" fontId="0" fillId="0" borderId="9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10" fontId="0" fillId="0" borderId="9" xfId="0" applyNumberFormat="1" applyFill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65" fontId="8" fillId="0" borderId="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abSelected="1" zoomScale="80" zoomScaleNormal="80" workbookViewId="0">
      <selection activeCell="M32" sqref="M32"/>
    </sheetView>
  </sheetViews>
  <sheetFormatPr defaultColWidth="9.125" defaultRowHeight="14.25"/>
  <cols>
    <col min="1" max="1" width="3.875" style="1" customWidth="1"/>
    <col min="2" max="2" width="5.375" style="5" customWidth="1"/>
    <col min="3" max="3" width="26.125" style="1" customWidth="1"/>
    <col min="4" max="4" width="66.75" style="1" customWidth="1"/>
    <col min="5" max="5" width="16.125" style="1" customWidth="1"/>
    <col min="6" max="6" width="23" style="1" customWidth="1"/>
    <col min="7" max="7" width="26.25" style="1" customWidth="1"/>
    <col min="8" max="9" width="16.375" style="1" customWidth="1"/>
    <col min="10" max="10" width="11.25" style="1" customWidth="1"/>
    <col min="11" max="11" width="10.875" style="1" customWidth="1"/>
    <col min="12" max="12" width="18.125" style="1" customWidth="1"/>
    <col min="13" max="13" width="15.375" style="1" customWidth="1"/>
    <col min="14" max="16384" width="9.125" style="1"/>
  </cols>
  <sheetData>
    <row r="1" spans="2:13" ht="15" thickBot="1"/>
    <row r="2" spans="2:13" ht="60.75" thickBot="1">
      <c r="C2" s="11" t="s">
        <v>1</v>
      </c>
      <c r="D2" s="9"/>
      <c r="E2" s="2"/>
    </row>
    <row r="3" spans="2:13" ht="15.75" thickBot="1">
      <c r="C3" s="11" t="s">
        <v>0</v>
      </c>
      <c r="D3" s="9"/>
      <c r="E3" s="2"/>
    </row>
    <row r="4" spans="2:13" ht="30.75" thickBot="1">
      <c r="C4" s="12" t="s">
        <v>6</v>
      </c>
      <c r="D4" s="10"/>
      <c r="E4" s="2"/>
      <c r="F4" s="20"/>
      <c r="G4" s="20"/>
      <c r="H4" s="20"/>
      <c r="I4" s="20"/>
      <c r="J4" s="20"/>
      <c r="K4" s="20"/>
      <c r="L4" s="20"/>
      <c r="M4" s="20"/>
    </row>
    <row r="5" spans="2:13" ht="39" customHeight="1" thickBot="1">
      <c r="C5" s="12" t="s">
        <v>14</v>
      </c>
      <c r="D5" s="10"/>
      <c r="E5" s="2"/>
      <c r="F5" s="20"/>
      <c r="G5" s="20"/>
      <c r="H5" s="20"/>
      <c r="I5" s="20"/>
      <c r="J5" s="20"/>
      <c r="K5" s="20"/>
      <c r="L5" s="20"/>
      <c r="M5" s="20"/>
    </row>
    <row r="6" spans="2:13" ht="15">
      <c r="C6" s="18"/>
      <c r="D6" s="19"/>
      <c r="E6" s="2"/>
      <c r="F6" s="17"/>
      <c r="G6" s="17"/>
      <c r="H6" s="17"/>
      <c r="I6" s="17"/>
      <c r="J6" s="17"/>
      <c r="K6" s="17"/>
      <c r="L6" s="17"/>
      <c r="M6" s="17"/>
    </row>
    <row r="7" spans="2:13" ht="20.25" customHeight="1">
      <c r="B7" s="2"/>
      <c r="C7" s="2"/>
      <c r="D7" s="2"/>
      <c r="E7" s="2"/>
      <c r="F7" s="7"/>
      <c r="G7" s="17"/>
      <c r="H7" s="7"/>
      <c r="I7" s="7"/>
      <c r="J7" s="7"/>
      <c r="K7" s="7"/>
      <c r="L7" s="7"/>
      <c r="M7" s="7"/>
    </row>
    <row r="8" spans="2:13" ht="15">
      <c r="B8" s="2"/>
      <c r="C8" s="23" t="s">
        <v>10</v>
      </c>
      <c r="D8" s="23"/>
      <c r="E8" s="13"/>
      <c r="F8" s="14"/>
      <c r="G8" s="14"/>
      <c r="H8" s="14"/>
      <c r="I8" s="14"/>
      <c r="J8" s="7"/>
      <c r="K8" s="7"/>
      <c r="L8" s="7"/>
      <c r="M8" s="7"/>
    </row>
    <row r="9" spans="2:13" ht="15">
      <c r="B9" s="2"/>
      <c r="C9" s="23" t="s">
        <v>7</v>
      </c>
      <c r="D9" s="23"/>
      <c r="E9" s="23"/>
      <c r="F9" s="23"/>
      <c r="G9" s="23"/>
      <c r="H9" s="23"/>
      <c r="I9" s="23"/>
      <c r="J9" s="7"/>
      <c r="K9" s="7"/>
      <c r="L9" s="7"/>
      <c r="M9" s="7"/>
    </row>
    <row r="10" spans="2:13" ht="15">
      <c r="B10" s="2"/>
      <c r="C10" s="27" t="s">
        <v>13</v>
      </c>
      <c r="D10" s="27"/>
      <c r="E10" s="27"/>
      <c r="F10" s="27"/>
      <c r="G10" s="27"/>
      <c r="H10" s="27"/>
      <c r="I10" s="27"/>
      <c r="J10" s="7"/>
      <c r="K10" s="7"/>
      <c r="L10" s="7"/>
      <c r="M10" s="7"/>
    </row>
    <row r="11" spans="2:13" ht="15">
      <c r="C11" s="27" t="s">
        <v>11</v>
      </c>
      <c r="D11" s="27"/>
      <c r="E11" s="27"/>
      <c r="F11" s="27"/>
      <c r="G11" s="27"/>
      <c r="H11" s="27"/>
      <c r="I11" s="27"/>
      <c r="J11" s="7"/>
      <c r="K11" s="7"/>
      <c r="L11" s="7"/>
      <c r="M11" s="7"/>
    </row>
    <row r="12" spans="2:13">
      <c r="B12" s="1"/>
    </row>
    <row r="13" spans="2:13" ht="30" customHeight="1" thickBot="1">
      <c r="B13" s="8"/>
      <c r="C13" s="24" t="s">
        <v>19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2:13" ht="60.75" thickBot="1">
      <c r="B14" s="6" t="s">
        <v>2</v>
      </c>
      <c r="C14" s="3" t="s">
        <v>20</v>
      </c>
      <c r="D14" s="3" t="s">
        <v>23</v>
      </c>
      <c r="E14" s="3" t="s">
        <v>3</v>
      </c>
      <c r="F14" s="3" t="s">
        <v>24</v>
      </c>
      <c r="G14" s="3" t="s">
        <v>22</v>
      </c>
      <c r="H14" s="3" t="s">
        <v>15</v>
      </c>
      <c r="I14" s="3" t="s">
        <v>16</v>
      </c>
      <c r="J14" s="3" t="s">
        <v>5</v>
      </c>
      <c r="K14" s="3" t="s">
        <v>4</v>
      </c>
      <c r="L14" s="3" t="s">
        <v>17</v>
      </c>
      <c r="M14" s="4" t="s">
        <v>18</v>
      </c>
    </row>
    <row r="15" spans="2:13" s="28" customFormat="1" ht="64.5" customHeight="1">
      <c r="B15" s="33">
        <v>1</v>
      </c>
      <c r="C15" s="34" t="s">
        <v>28</v>
      </c>
      <c r="D15" s="35" t="s">
        <v>44</v>
      </c>
      <c r="E15" s="36" t="s">
        <v>12</v>
      </c>
      <c r="F15" s="37"/>
      <c r="G15" s="36"/>
      <c r="H15" s="37"/>
      <c r="I15" s="37"/>
      <c r="J15" s="38">
        <v>1</v>
      </c>
      <c r="K15" s="39" t="s">
        <v>25</v>
      </c>
      <c r="L15" s="37">
        <f>J15*H15</f>
        <v>0</v>
      </c>
      <c r="M15" s="37">
        <f>J15*I15</f>
        <v>0</v>
      </c>
    </row>
    <row r="16" spans="2:13" s="28" customFormat="1" ht="27.75" customHeight="1">
      <c r="B16" s="33"/>
      <c r="C16" s="34"/>
      <c r="D16" s="35" t="s">
        <v>59</v>
      </c>
      <c r="E16" s="36"/>
      <c r="F16" s="37"/>
      <c r="G16" s="36"/>
      <c r="H16" s="37"/>
      <c r="I16" s="37"/>
      <c r="J16" s="38"/>
      <c r="K16" s="39"/>
      <c r="L16" s="37"/>
      <c r="M16" s="37"/>
    </row>
    <row r="17" spans="2:13" ht="27.75" customHeight="1">
      <c r="B17" s="46" t="s">
        <v>45</v>
      </c>
      <c r="C17" s="40" t="s">
        <v>29</v>
      </c>
      <c r="D17" s="45" t="s">
        <v>30</v>
      </c>
      <c r="E17" s="41" t="s">
        <v>12</v>
      </c>
      <c r="F17" s="42"/>
      <c r="G17" s="41"/>
      <c r="H17" s="42"/>
      <c r="I17" s="42"/>
      <c r="J17" s="43">
        <v>1</v>
      </c>
      <c r="K17" s="44" t="s">
        <v>27</v>
      </c>
      <c r="L17" s="42"/>
      <c r="M17" s="42"/>
    </row>
    <row r="18" spans="2:13" ht="27.75" customHeight="1">
      <c r="B18" s="46" t="s">
        <v>46</v>
      </c>
      <c r="C18" s="40" t="s">
        <v>29</v>
      </c>
      <c r="D18" s="45" t="s">
        <v>31</v>
      </c>
      <c r="E18" s="41" t="s">
        <v>12</v>
      </c>
      <c r="F18" s="42"/>
      <c r="G18" s="41"/>
      <c r="H18" s="42"/>
      <c r="I18" s="42"/>
      <c r="J18" s="43">
        <v>2</v>
      </c>
      <c r="K18" s="44" t="s">
        <v>27</v>
      </c>
      <c r="L18" s="42"/>
      <c r="M18" s="42"/>
    </row>
    <row r="19" spans="2:13" ht="27.75" customHeight="1">
      <c r="B19" s="46" t="s">
        <v>47</v>
      </c>
      <c r="C19" s="40" t="s">
        <v>29</v>
      </c>
      <c r="D19" s="45" t="s">
        <v>32</v>
      </c>
      <c r="E19" s="41" t="s">
        <v>12</v>
      </c>
      <c r="F19" s="42"/>
      <c r="G19" s="41"/>
      <c r="H19" s="42"/>
      <c r="I19" s="42"/>
      <c r="J19" s="43">
        <v>1</v>
      </c>
      <c r="K19" s="44" t="s">
        <v>27</v>
      </c>
      <c r="L19" s="42"/>
      <c r="M19" s="42"/>
    </row>
    <row r="20" spans="2:13" ht="27.75" customHeight="1">
      <c r="B20" s="46" t="s">
        <v>48</v>
      </c>
      <c r="C20" s="40" t="s">
        <v>29</v>
      </c>
      <c r="D20" s="45" t="s">
        <v>33</v>
      </c>
      <c r="E20" s="41" t="s">
        <v>12</v>
      </c>
      <c r="F20" s="42"/>
      <c r="G20" s="41"/>
      <c r="H20" s="42"/>
      <c r="I20" s="42"/>
      <c r="J20" s="43">
        <v>2</v>
      </c>
      <c r="K20" s="44" t="s">
        <v>27</v>
      </c>
      <c r="L20" s="42"/>
      <c r="M20" s="42"/>
    </row>
    <row r="21" spans="2:13" ht="27.75" customHeight="1">
      <c r="B21" s="46" t="s">
        <v>49</v>
      </c>
      <c r="C21" s="40" t="s">
        <v>29</v>
      </c>
      <c r="D21" s="45" t="s">
        <v>34</v>
      </c>
      <c r="E21" s="41" t="s">
        <v>12</v>
      </c>
      <c r="F21" s="42"/>
      <c r="G21" s="41"/>
      <c r="H21" s="42"/>
      <c r="I21" s="42"/>
      <c r="J21" s="43">
        <v>1</v>
      </c>
      <c r="K21" s="44" t="s">
        <v>27</v>
      </c>
      <c r="L21" s="42"/>
      <c r="M21" s="42"/>
    </row>
    <row r="22" spans="2:13" ht="27.75" customHeight="1">
      <c r="B22" s="46" t="s">
        <v>50</v>
      </c>
      <c r="C22" s="40" t="s">
        <v>29</v>
      </c>
      <c r="D22" s="45" t="s">
        <v>35</v>
      </c>
      <c r="E22" s="41" t="s">
        <v>12</v>
      </c>
      <c r="F22" s="42"/>
      <c r="G22" s="41"/>
      <c r="H22" s="42"/>
      <c r="I22" s="42"/>
      <c r="J22" s="43">
        <v>2</v>
      </c>
      <c r="K22" s="44" t="s">
        <v>27</v>
      </c>
      <c r="L22" s="42"/>
      <c r="M22" s="42"/>
    </row>
    <row r="23" spans="2:13" ht="27.75" customHeight="1">
      <c r="B23" s="46" t="s">
        <v>51</v>
      </c>
      <c r="C23" s="40" t="s">
        <v>29</v>
      </c>
      <c r="D23" s="45" t="s">
        <v>36</v>
      </c>
      <c r="E23" s="41" t="s">
        <v>12</v>
      </c>
      <c r="F23" s="42"/>
      <c r="G23" s="41"/>
      <c r="H23" s="42"/>
      <c r="I23" s="42"/>
      <c r="J23" s="43">
        <v>13</v>
      </c>
      <c r="K23" s="44" t="s">
        <v>27</v>
      </c>
      <c r="L23" s="42"/>
      <c r="M23" s="42"/>
    </row>
    <row r="24" spans="2:13" ht="27.75" customHeight="1">
      <c r="B24" s="46" t="s">
        <v>52</v>
      </c>
      <c r="C24" s="40" t="s">
        <v>29</v>
      </c>
      <c r="D24" s="45" t="s">
        <v>37</v>
      </c>
      <c r="E24" s="41" t="s">
        <v>12</v>
      </c>
      <c r="F24" s="42"/>
      <c r="G24" s="41"/>
      <c r="H24" s="42"/>
      <c r="I24" s="42"/>
      <c r="J24" s="43">
        <v>6</v>
      </c>
      <c r="K24" s="44" t="s">
        <v>27</v>
      </c>
      <c r="L24" s="42"/>
      <c r="M24" s="42"/>
    </row>
    <row r="25" spans="2:13" ht="27.75" customHeight="1">
      <c r="B25" s="46" t="s">
        <v>53</v>
      </c>
      <c r="C25" s="40" t="s">
        <v>29</v>
      </c>
      <c r="D25" s="45" t="s">
        <v>38</v>
      </c>
      <c r="E25" s="41" t="s">
        <v>12</v>
      </c>
      <c r="F25" s="42"/>
      <c r="G25" s="41"/>
      <c r="H25" s="42"/>
      <c r="I25" s="42"/>
      <c r="J25" s="47">
        <v>7</v>
      </c>
      <c r="K25" s="44" t="s">
        <v>27</v>
      </c>
      <c r="L25" s="42"/>
      <c r="M25" s="42"/>
    </row>
    <row r="26" spans="2:13" ht="27.75" customHeight="1">
      <c r="B26" s="46" t="s">
        <v>54</v>
      </c>
      <c r="C26" s="40" t="s">
        <v>29</v>
      </c>
      <c r="D26" s="45" t="s">
        <v>39</v>
      </c>
      <c r="E26" s="41" t="s">
        <v>12</v>
      </c>
      <c r="F26" s="42"/>
      <c r="G26" s="41"/>
      <c r="H26" s="42"/>
      <c r="I26" s="42"/>
      <c r="J26" s="43">
        <v>4</v>
      </c>
      <c r="K26" s="44" t="s">
        <v>27</v>
      </c>
      <c r="L26" s="42"/>
      <c r="M26" s="42"/>
    </row>
    <row r="27" spans="2:13" ht="27.75" customHeight="1">
      <c r="B27" s="46" t="s">
        <v>55</v>
      </c>
      <c r="C27" s="40" t="s">
        <v>29</v>
      </c>
      <c r="D27" s="45" t="s">
        <v>40</v>
      </c>
      <c r="E27" s="41" t="s">
        <v>12</v>
      </c>
      <c r="F27" s="42"/>
      <c r="G27" s="41"/>
      <c r="H27" s="42"/>
      <c r="I27" s="42"/>
      <c r="J27" s="43">
        <v>2</v>
      </c>
      <c r="K27" s="44" t="s">
        <v>27</v>
      </c>
      <c r="L27" s="42"/>
      <c r="M27" s="42"/>
    </row>
    <row r="28" spans="2:13" ht="27.75" customHeight="1">
      <c r="B28" s="46" t="s">
        <v>56</v>
      </c>
      <c r="C28" s="40" t="s">
        <v>29</v>
      </c>
      <c r="D28" s="45" t="s">
        <v>41</v>
      </c>
      <c r="E28" s="41" t="s">
        <v>12</v>
      </c>
      <c r="F28" s="42"/>
      <c r="G28" s="41"/>
      <c r="H28" s="42"/>
      <c r="I28" s="42"/>
      <c r="J28" s="43">
        <v>2</v>
      </c>
      <c r="K28" s="44" t="s">
        <v>27</v>
      </c>
      <c r="L28" s="42"/>
      <c r="M28" s="42"/>
    </row>
    <row r="29" spans="2:13" ht="27.75" customHeight="1">
      <c r="B29" s="46" t="s">
        <v>57</v>
      </c>
      <c r="C29" s="40" t="s">
        <v>29</v>
      </c>
      <c r="D29" s="45" t="s">
        <v>42</v>
      </c>
      <c r="E29" s="41" t="s">
        <v>12</v>
      </c>
      <c r="F29" s="42"/>
      <c r="G29" s="41"/>
      <c r="H29" s="42"/>
      <c r="I29" s="42"/>
      <c r="J29" s="43">
        <v>4</v>
      </c>
      <c r="K29" s="44" t="s">
        <v>27</v>
      </c>
      <c r="L29" s="42"/>
      <c r="M29" s="42"/>
    </row>
    <row r="30" spans="2:13" ht="27.75" customHeight="1">
      <c r="B30" s="46" t="s">
        <v>58</v>
      </c>
      <c r="C30" s="40" t="s">
        <v>29</v>
      </c>
      <c r="D30" s="45" t="s">
        <v>43</v>
      </c>
      <c r="E30" s="41" t="s">
        <v>12</v>
      </c>
      <c r="F30" s="42"/>
      <c r="G30" s="41"/>
      <c r="H30" s="42"/>
      <c r="I30" s="42"/>
      <c r="J30" s="43">
        <v>1</v>
      </c>
      <c r="K30" s="44" t="s">
        <v>27</v>
      </c>
      <c r="L30" s="42"/>
      <c r="M30" s="42"/>
    </row>
    <row r="31" spans="2:13" ht="15.75" thickBot="1">
      <c r="B31" s="29" t="s">
        <v>26</v>
      </c>
      <c r="C31" s="30"/>
      <c r="D31" s="30"/>
      <c r="E31" s="30"/>
      <c r="F31" s="30"/>
      <c r="G31" s="30"/>
      <c r="H31" s="30"/>
      <c r="I31" s="30"/>
      <c r="J31" s="30"/>
      <c r="K31" s="31"/>
      <c r="L31" s="32">
        <f>L15</f>
        <v>0</v>
      </c>
      <c r="M31" s="32">
        <f>M15</f>
        <v>0</v>
      </c>
    </row>
    <row r="32" spans="2:13">
      <c r="D32" s="21"/>
      <c r="E32" s="21"/>
      <c r="F32" s="21"/>
      <c r="G32" s="21"/>
      <c r="H32" s="21"/>
      <c r="I32" s="21"/>
      <c r="J32" s="21"/>
      <c r="K32" s="21"/>
      <c r="L32" s="22"/>
      <c r="M32" s="22"/>
    </row>
    <row r="34" spans="3:7">
      <c r="C34" s="16" t="s">
        <v>8</v>
      </c>
      <c r="D34" s="16"/>
      <c r="E34" s="15"/>
    </row>
    <row r="35" spans="3:7">
      <c r="C35" s="16"/>
      <c r="D35" s="16"/>
      <c r="E35" s="15"/>
    </row>
    <row r="36" spans="3:7">
      <c r="C36" s="16"/>
      <c r="D36" s="16" t="s">
        <v>9</v>
      </c>
      <c r="E36" s="15"/>
    </row>
    <row r="37" spans="3:7">
      <c r="C37" s="16"/>
      <c r="D37" s="16"/>
      <c r="E37" s="15"/>
    </row>
    <row r="38" spans="3:7">
      <c r="C38" s="16"/>
      <c r="D38" s="16"/>
      <c r="E38" s="15"/>
    </row>
    <row r="39" spans="3:7">
      <c r="C39" s="16"/>
      <c r="D39" s="16"/>
      <c r="E39" s="15"/>
    </row>
    <row r="40" spans="3:7" ht="162.75" customHeight="1">
      <c r="C40" s="26" t="s">
        <v>21</v>
      </c>
      <c r="D40" s="26"/>
      <c r="E40" s="26"/>
      <c r="F40" s="26"/>
      <c r="G40" s="26"/>
    </row>
    <row r="41" spans="3:7" ht="31.5" customHeight="1">
      <c r="C41" s="26" t="s">
        <v>60</v>
      </c>
      <c r="D41" s="26"/>
      <c r="E41" s="26"/>
      <c r="F41" s="26"/>
      <c r="G41" s="26"/>
    </row>
  </sheetData>
  <mergeCells count="8">
    <mergeCell ref="C41:G41"/>
    <mergeCell ref="C8:D8"/>
    <mergeCell ref="C13:M13"/>
    <mergeCell ref="C40:G40"/>
    <mergeCell ref="C9:I9"/>
    <mergeCell ref="C10:I10"/>
    <mergeCell ref="C11:I11"/>
    <mergeCell ref="B31:K31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Товары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2026-09-16T15:56:34Z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