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dia/image57.jpeg" ContentType="image/jpeg"/>
  <Override PartName="/xl/media/image14.jpeg" ContentType="image/jpeg"/>
  <Override PartName="/xl/media/image49.jpeg" ContentType="image/jpeg"/>
  <Override PartName="/xl/media/image1.jpeg" ContentType="image/jpeg"/>
  <Override PartName="/xl/media/image47.jpeg" ContentType="image/jpeg"/>
  <Override PartName="/xl/media/image46.jpeg" ContentType="image/jpeg"/>
  <Override PartName="/xl/media/image45.png" ContentType="image/png"/>
  <Override PartName="/xl/media/image48.jpeg" ContentType="image/jpeg"/>
  <Override PartName="/xl/media/image44.png" ContentType="image/png"/>
  <Override PartName="/xl/media/image56.jpeg" ContentType="image/jpeg"/>
  <Override PartName="/xl/media/image13.jpeg" ContentType="image/jpeg"/>
  <Override PartName="/xl/media/image39.jpeg" ContentType="image/jpeg"/>
  <Override PartName="/xl/media/image55.jpeg" ContentType="image/jpeg"/>
  <Override PartName="/xl/media/image12.jpeg" ContentType="image/jpeg"/>
  <Override PartName="/xl/media/image38.jpeg" ContentType="image/jpeg"/>
  <Override PartName="/xl/media/image54.jpeg" ContentType="image/jpeg"/>
  <Override PartName="/xl/media/image11.jpeg" ContentType="image/jpeg"/>
  <Override PartName="/xl/media/image37.jpeg" ContentType="image/jpeg"/>
  <Override PartName="/xl/media/image41.jpeg" ContentType="image/jpeg"/>
  <Override PartName="/xl/media/image17.jpeg" ContentType="image/jpeg"/>
  <Override PartName="/xl/media/image51.jpeg" ContentType="image/jpeg"/>
  <Override PartName="/xl/media/image42.jpeg" ContentType="image/jpeg"/>
  <Override PartName="/xl/media/image25.jpeg" ContentType="image/jpeg"/>
  <Override PartName="/xl/media/image68.jpeg" ContentType="image/jpeg"/>
  <Override PartName="/xl/media/image18.jpeg" ContentType="image/jpeg"/>
  <Override PartName="/xl/media/image35.jpeg" ContentType="image/jpeg"/>
  <Override PartName="/xl/media/image52.jpeg" ContentType="image/jpeg"/>
  <Override PartName="/xl/media/image43.jpeg" ContentType="image/jpeg"/>
  <Override PartName="/xl/media/image60.jpeg" ContentType="image/jpeg"/>
  <Override PartName="/xl/media/image74.jpeg" ContentType="image/jpeg"/>
  <Override PartName="/xl/media/image34.jpeg" ContentType="image/jpeg"/>
  <Override PartName="/xl/media/image77.jpeg" ContentType="image/jpeg"/>
  <Override PartName="/xl/media/image3.jpeg" ContentType="image/jpeg"/>
  <Override PartName="/xl/media/image26.jpeg" ContentType="image/jpeg"/>
  <Override PartName="/xl/media/image69.jpeg" ContentType="image/jpeg"/>
  <Override PartName="/xl/media/image72.jpeg" ContentType="image/jpeg"/>
  <Override PartName="/xl/media/image71.jpeg" ContentType="image/jpeg"/>
  <Override PartName="/xl/media/image70.jpeg" ContentType="image/jpeg"/>
  <Override PartName="/xl/media/image24.jpeg" ContentType="image/jpeg"/>
  <Override PartName="/xl/media/image67.jpeg" ContentType="image/jpeg"/>
  <Override PartName="/xl/media/image5.png" ContentType="image/png"/>
  <Override PartName="/xl/media/image19.jpeg" ContentType="image/jpeg"/>
  <Override PartName="/xl/media/image36.jpeg" ContentType="image/jpeg"/>
  <Override PartName="/xl/media/image62.jpeg" ContentType="image/jpeg"/>
  <Override PartName="/xl/media/image31.png" ContentType="image/png"/>
  <Override PartName="/xl/media/image28.jpeg" ContentType="image/jpeg"/>
  <Override PartName="/xl/media/image61.jpeg" ContentType="image/jpeg"/>
  <Override PartName="/xl/media/image27.jpeg" ContentType="image/jpeg"/>
  <Override PartName="/xl/media/image2.jpeg" ContentType="image/jpeg"/>
  <Override PartName="/xl/media/image76.jpeg" ContentType="image/jpeg"/>
  <Override PartName="/xl/media/image33.jpeg" ContentType="image/jpeg"/>
  <Override PartName="/xl/media/image50.jpeg" ContentType="image/jpeg"/>
  <Override PartName="/xl/media/image59.jpeg" ContentType="image/jpeg"/>
  <Override PartName="/xl/media/image16.jpeg" ContentType="image/jpeg"/>
  <Override PartName="/xl/media/image66.jpeg" ContentType="image/jpeg"/>
  <Override PartName="/xl/media/image23.jpeg" ContentType="image/jpeg"/>
  <Override PartName="/xl/media/image40.jpeg" ContentType="image/jpeg"/>
  <Override PartName="/xl/media/image75.jpeg" ContentType="image/jpeg"/>
  <Override PartName="/xl/media/image32.jpeg" ContentType="image/jpeg"/>
  <Override PartName="/xl/media/image58.jpeg" ContentType="image/jpeg"/>
  <Override PartName="/xl/media/image15.jpeg" ContentType="image/jpeg"/>
  <Override PartName="/xl/media/image29.png" ContentType="image/png"/>
  <Override PartName="/xl/media/image65.jpeg" ContentType="image/jpeg"/>
  <Override PartName="/xl/media/image22.jpeg" ContentType="image/jpeg"/>
  <Override PartName="/xl/media/image6.png" ContentType="image/png"/>
  <Override PartName="/xl/media/image4.jpeg" ContentType="image/jpeg"/>
  <Override PartName="/xl/media/image8.jpeg" ContentType="image/jpeg"/>
  <Override PartName="/xl/media/image64.jpeg" ContentType="image/jpeg"/>
  <Override PartName="/xl/media/image21.jpeg" ContentType="image/jpeg"/>
  <Override PartName="/xl/media/image73.jpeg" ContentType="image/jpeg"/>
  <Override PartName="/xl/media/image30.jpeg" ContentType="image/jpeg"/>
  <Override PartName="/xl/media/image7.png" ContentType="image/png"/>
  <Override PartName="/xl/media/image9.jpeg" ContentType="image/jpeg"/>
  <Override PartName="/xl/media/image53.jpeg" ContentType="image/jpeg"/>
  <Override PartName="/xl/media/image10.jpeg" ContentType="image/jpeg"/>
  <Override PartName="/xl/media/image63.jpeg" ContentType="image/jpeg"/>
  <Override PartName="/xl/media/image20.jpeg" ContentType="image/jpe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КП_форма" sheetId="1" state="visible" r:id="rId3"/>
  </sheets>
  <definedNames>
    <definedName function="false" hidden="false" localSheetId="0" name="_ftn1" vbProcedure="false">ткп_форма!#REF!</definedName>
    <definedName function="false" hidden="false" localSheetId="0" name="_ftnref1" vbProcedure="false">ТКП_форма!$B$12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<sst xmlns="http://schemas.openxmlformats.org/spreadsheetml/2006/main" count="128" uniqueCount="127">
  <si>
    <t xml:space="preserve">ФОРМА ТКП_Оформляется на бланке</t>
  </si>
  <si>
    <t xml:space="preserve">ТЕХНИКО-КОММЕРЧЕСКОЕ ПРЕДЛОЖЕНИЕ</t>
  </si>
  <si>
    <t xml:space="preserve">Сводная таблица стоимости поставляемой Продукции</t>
  </si>
  <si>
    <t xml:space="preserve">с учетом ориентировочного объема и размера агентского вознаграждения</t>
  </si>
  <si>
    <r>
      <rPr>
        <sz val="11"/>
        <color rgb="FF000000"/>
        <rFont val="Calibri"/>
        <family val="2"/>
        <charset val="204"/>
      </rPr>
      <t xml:space="preserve">___________________________________________________(</t>
    </r>
    <r>
      <rPr>
        <sz val="11"/>
        <color rgb="FFFF0000"/>
        <rFont val="Calibri"/>
        <family val="2"/>
        <charset val="204"/>
      </rPr>
      <t xml:space="preserve">наименование организации)</t>
    </r>
  </si>
  <si>
    <t xml:space="preserve">№ п/п</t>
  </si>
  <si>
    <t xml:space="preserve">Наименование Продукции, описание</t>
  </si>
  <si>
    <t xml:space="preserve">Ориентировочный внешний вид</t>
  </si>
  <si>
    <t xml:space="preserve">Ориентировочный годовой объем</t>
  </si>
  <si>
    <t xml:space="preserve">Цена за единицу, в руб. без  НДС</t>
  </si>
  <si>
    <t xml:space="preserve">Итого цена за Продукцию с учетом ориентировочного объема, в руб. без  НДС
</t>
  </si>
  <si>
    <r>
      <rPr>
        <b val="true"/>
        <sz val="11"/>
        <color rgb="FF000000"/>
        <rFont val="Calibri"/>
        <family val="2"/>
        <charset val="204"/>
      </rPr>
      <t xml:space="preserve">
Размер агентского вознаграждения, % (без НДС)
</t>
    </r>
    <r>
      <rPr>
        <b val="true"/>
        <sz val="11"/>
        <color rgb="FFFF0000"/>
        <rFont val="Calibri"/>
        <family val="2"/>
        <charset val="204"/>
      </rPr>
      <t xml:space="preserve">не должен превышать 3% от Итоговой цены ПРодукции</t>
    </r>
  </si>
  <si>
    <t xml:space="preserve">Итого с учетом ориентировочного объема, а также с учетом агентского вознаграждения в руб. без  НДС </t>
  </si>
  <si>
    <t xml:space="preserve">1.</t>
  </si>
  <si>
    <t xml:space="preserve">Квартальный настенный календарь, индивидуальный дизайн "шапки" календаря и всех календарных блоков, формат 355х890 мм , печать "шапки"  4/0, матовый ламинат 1/0, частичная лакировка, тиснение фольгой; печать календарных полос 4/0,  инд. упаковка в пакет. Включая разработку дизайна, препресс, изготовление, поставку. </t>
  </si>
  <si>
    <t xml:space="preserve">2.</t>
  </si>
  <si>
    <t xml:space="preserve">Настольный календарь, индивидуальный дизайн, формат 210х150 мм, печать основы 4/0, матовый ламинат 1/0, частичная лакировка, тиснение  фольгой; печать инд.календарного блока 3/0, инд. упаковка, курсор. Включая разработку дизайна,  препресс, изготовление, поставку. </t>
  </si>
  <si>
    <t xml:space="preserve">3.</t>
  </si>
  <si>
    <t xml:space="preserve">Ежедневник индивидуального дизайна: формат 14х21 см, блок недатированный, бумага тонированная, закругление уголков, обложка фактурный кожзам, УФ-печать в 4 краски, тиснение серебряной фольгой, ляссе и резинка синие. Включая препресс, изготовление, поставку. </t>
  </si>
  <si>
    <t xml:space="preserve">4.</t>
  </si>
  <si>
    <t xml:space="preserve">Набор подарочный из 3х предметов – ежедневник с обложкой из натуральной кожи, ручка-роллер Паркер Соннет лак, подставка под визитки, обтяжка кожей. Подарочная коробка с флокированным ложементом на 3 предмета,
, с магнитным клапаном. Персонализация-  тиснение логотипа на ежедневнике серебром, на ручке логотип - серебряная эмблема на клипе, тиснение логотипа серебряной фольгой на крышке коробки.</t>
  </si>
  <si>
    <t xml:space="preserve">5.</t>
  </si>
  <si>
    <t xml:space="preserve"> Коробка подарочная индивидуального дизайна,  размер 38х37х17 см, с магнитным клапаном, на внутренней стороне крышки объемная 3хслойная картина, дизайнерский картон, лазерная резка, встроенная подсветка, встроенный звук. Коробка двухярусная, в верхнем ярусе ложемент с 6ю фигурными выемками под игрушки, в нижнем фигурный ложемент под елочную гирлянду, 10 выемок. Печать лайнеров внешнего и внутреннего оформления 4/0, матовый ламинат, тиснение золотой фольгой.   </t>
  </si>
  <si>
    <t xml:space="preserve">6.</t>
  </si>
  <si>
    <t xml:space="preserve"> Коробка подарочная индивидуального дизайна,  размер 30х30х12 см, с двойным магнитным вырубным клапаном, ложемент с 5 фигурными выемками под игрушки,  встроенная подсветка по периметру ложемента, встроенный аудиомодуль. Печать лайнеров внешнего и внутреннего оформления 4/0, матовый ламинат 1/0, тиснение  цветной фольгой.   </t>
  </si>
  <si>
    <t xml:space="preserve">7.</t>
  </si>
  <si>
    <t xml:space="preserve">Пакет бумажный с веревочными ручками, размер 40х45х18 см, печать в 4 краски, матовый ламинат, синие ленты-ручки</t>
  </si>
  <si>
    <t xml:space="preserve">8.</t>
  </si>
  <si>
    <t xml:space="preserve">Пакет бумажный с веревочными ручками, размер 34х36х16 см, печать 4/0, матовый ламинат, синие ленты-ручки</t>
  </si>
  <si>
    <t xml:space="preserve">9.</t>
  </si>
  <si>
    <t xml:space="preserve">Набор елочных украшений из бисквитного фарфора: 4 шара и подсвечник из коллекции Зима, с встроенной подсветкой в каждой игрушке. </t>
  </si>
  <si>
    <t xml:space="preserve">10.</t>
  </si>
  <si>
    <t xml:space="preserve"> Набор фарфоровых игрушек ручной работы,  ярославская майолика, коллекция Белая зима с цветной росписью, сертификат. </t>
  </si>
  <si>
    <t xml:space="preserve">11.</t>
  </si>
  <si>
    <t xml:space="preserve">Набор из 2х деревянных игрушек - Дед Мороз и Снегурочка, резьба по дереву, ручная роспись, высота 18-20 см</t>
  </si>
  <si>
    <t xml:space="preserve">12.</t>
  </si>
  <si>
    <t xml:space="preserve">Набор из 2-х ватных игрушек из коллекции "Сказки", ручная работа, высота 12-13 см, в подарочной коробке.</t>
  </si>
  <si>
    <t xml:space="preserve">13.</t>
  </si>
  <si>
    <t xml:space="preserve">Пакет бумажный с веревочными ручками, 15х35х12 см, бумага мелованная 250 г/кв.м, матовый ламинат 1/0, тиснение логотипа серебром, люверсы серебро, белые веревочные ручки</t>
  </si>
  <si>
    <t xml:space="preserve">14.</t>
  </si>
  <si>
    <t xml:space="preserve">Пакет бумажный с веревочными ручками, размер 30х40х15 см, бумага мелованная 250 г/кв.м, матовый ламинат 1/0, тиснение логотипа серебром, люверсы серебро, белые веревочные ручки</t>
  </si>
  <si>
    <t xml:space="preserve">15.</t>
  </si>
  <si>
    <t xml:space="preserve">Пакет бумажный с веревочными ручками, размер 50х40х18 см, бумага мелованная 250 г/кв.м, матовый ламинат 1/0, тиснение логотипа серебром, люверсы серебро, белые веревочные ручки</t>
  </si>
  <si>
    <t xml:space="preserve">16.</t>
  </si>
  <si>
    <t xml:space="preserve">Ручка-роллер Parker IM Metal Matt Blue, гравировка с металлизацией , смена стержня на синий, шубер на коробку</t>
  </si>
  <si>
    <t xml:space="preserve">17.</t>
  </si>
  <si>
    <t xml:space="preserve">Часы настольные с беспроводным зарядным устройством, цвет белый, есть функции настольных часов, будильника, станции для беспроводной и проводной зарядки устройств и ночника. Нанесение логотипа УФ-печатью </t>
  </si>
  <si>
    <t xml:space="preserve">18.</t>
  </si>
  <si>
    <t xml:space="preserve">Внешний аккумулятор, емкость 20000 мАч, цвет белый, с функцией беспроводной зарядки. Нанесение логотипа УФ печатью на корпусе</t>
  </si>
  <si>
    <t xml:space="preserve">19.</t>
  </si>
  <si>
    <t xml:space="preserve">Блокнот фирменный, формат 150х210 мм, обложка печать в 4 краски, матовый ламинат, частичная лакировка, блок  50 листов печать в 1 краску</t>
  </si>
  <si>
    <t xml:space="preserve"> </t>
  </si>
  <si>
    <t xml:space="preserve">20.</t>
  </si>
  <si>
    <t xml:space="preserve">Папка для бумаг с 2 клапанами, размер в сложенном виде 310х220 мм, корешок 5 мм, картон 300г/кв.м, офсетная печать 4/0, матовый ламинат 1/1, частичная лакировка 1/0.</t>
  </si>
  <si>
    <t xml:space="preserve">21.</t>
  </si>
  <si>
    <t xml:space="preserve">Бланки наградные, формат А4, печать 4/0, фольгирование цветной фольгой, 5 дизайнов</t>
  </si>
  <si>
    <t xml:space="preserve">22.</t>
  </si>
  <si>
    <t xml:space="preserve">Карандаш белый фирменный, с круговой печатью на корпусе в 4 цвета</t>
  </si>
  <si>
    <t xml:space="preserve">23.</t>
  </si>
  <si>
    <t xml:space="preserve">Ручка из коллекции Сенатор, белый пластик, серебряный клип, печать круговая в 2 двух местах на корпусе в 2 краски</t>
  </si>
  <si>
    <t xml:space="preserve">24.</t>
  </si>
  <si>
    <t xml:space="preserve">Пластиковые пакеты 400х500, пластик 100 микрон белый, печать 4/0, ручки прорубные укрепленные заворотом</t>
  </si>
  <si>
    <t xml:space="preserve">25.</t>
  </si>
  <si>
    <t xml:space="preserve">Плакетка, основа из натурального дерева 200х250 мм, металлическая пластина 165х215 мм, полноцветная печать методом сублимации</t>
  </si>
  <si>
    <t xml:space="preserve">26.</t>
  </si>
  <si>
    <t xml:space="preserve">Значок фирменный вырубной, цвет основы серебро, травление, два цвета эмали, размер 12х13мм, крепление цанга</t>
  </si>
  <si>
    <t xml:space="preserve">27.</t>
  </si>
  <si>
    <t xml:space="preserve">Кружка белая, керамика, объем 300 мл, нанесение 4/0 круговое методом сублимации</t>
  </si>
  <si>
    <t xml:space="preserve">28.</t>
  </si>
  <si>
    <t xml:space="preserve">Брелок-ретрактор с креплением для бейджа, цвет синий, нанесение УФ-печатью белым</t>
  </si>
  <si>
    <t xml:space="preserve">29.</t>
  </si>
  <si>
    <t xml:space="preserve">Комплект  фирменный шарф+шапка, акрил, шарф двусторонний, размер 150х17 см, вязка в 3 цвета, 4 вышивки 6 цветов; шапка с отворотом и помпоном, вязка в 3 цвета, одна вышивка в 6 цветов</t>
  </si>
  <si>
    <t xml:space="preserve">            </t>
  </si>
  <si>
    <t xml:space="preserve">30.</t>
  </si>
  <si>
    <t xml:space="preserve">Платок шейный инд.дизайна, размер 65х65см, шелк, печать в 4 краски. Подарочная коробка с магнитным клапаном, размер 22х12х2 см, печать 4/0, матовый ламинат  </t>
  </si>
  <si>
    <t xml:space="preserve">     </t>
  </si>
  <si>
    <t xml:space="preserve">31.</t>
  </si>
  <si>
    <t xml:space="preserve">Галстук фирменный, жаккардовое плетение, натуральный шелк, индивидуальный  дизайн, подарочная коробка с магнитным клапаном и текстильной отделкой </t>
  </si>
  <si>
    <t xml:space="preserve">32.</t>
  </si>
  <si>
    <t xml:space="preserve">Фирменный подарок, основа  композитный материал (имитация камня), заливка  цветным акрилом (иммитация воды), элементы станции - латунь, чернение, размер 12х12х12 см, подарочная коробка. </t>
  </si>
  <si>
    <t xml:space="preserve">33.</t>
  </si>
  <si>
    <t xml:space="preserve">Фирменный корпоративный подарок: окрашенное в массе стекло, фигурная резка по стеклу, УФ-печать, гравировка. Подарочная упаковка.
</t>
  </si>
  <si>
    <t xml:space="preserve">34.</t>
  </si>
  <si>
    <t xml:space="preserve">Комплект наград РусГидро: нагрудный знак и фрачный знак, трехуровневый дизайн, объемный логотип, 4 цвета эмали, ювелирная обработка деталей, нумерация на оборотной стороне. Футляр бархатный с флокированной вставкой под обе награды.</t>
  </si>
  <si>
    <t xml:space="preserve">35.</t>
  </si>
  <si>
    <t xml:space="preserve">Мультимедийная станция с подсветкой, цвет белый, встроенные колонки, часы, будильник. Нанесение логотипа УФ-печатью</t>
  </si>
  <si>
    <t xml:space="preserve">    </t>
  </si>
  <si>
    <t xml:space="preserve">36.</t>
  </si>
  <si>
    <t xml:space="preserve">Настольная лампа с беспроводной зарядкой, пластик, цвет белый, нанесение логотипа на корпусе в 2 цвета тампопечать.</t>
  </si>
  <si>
    <t xml:space="preserve">37.</t>
  </si>
  <si>
    <r>
      <rPr>
        <sz val="12"/>
        <color rgb="FF000000"/>
        <rFont val="Calibri"/>
        <family val="2"/>
        <charset val="204"/>
      </rPr>
      <t xml:space="preserve">Сумка для ноутбука,</t>
    </r>
    <r>
      <rPr>
        <b val="true"/>
        <sz val="12"/>
        <color rgb="FF000000"/>
        <rFont val="Calibri"/>
        <family val="2"/>
        <charset val="204"/>
      </rPr>
      <t xml:space="preserve"> </t>
    </r>
    <r>
      <rPr>
        <sz val="12"/>
        <color rgb="FF000000"/>
        <rFont val="Calibri"/>
        <family val="2"/>
        <charset val="204"/>
      </rPr>
      <t xml:space="preserve">материал полиэстер, размер 41×29 см, цвет синий, нанесение логотипа полноцвет трансфер</t>
    </r>
  </si>
  <si>
    <t xml:space="preserve">38.</t>
  </si>
  <si>
    <t xml:space="preserve">Магнитный антистресс, цвет синий, нанесение логотипа на подставке, подарочная коробка.</t>
  </si>
  <si>
    <t xml:space="preserve">39.</t>
  </si>
  <si>
    <t xml:space="preserve">Cтанция для беспроводной зарядки, цвет белый, нанесение УФ-печатью на корпусе</t>
  </si>
  <si>
    <t xml:space="preserve">40.</t>
  </si>
  <si>
    <t xml:space="preserve">Плед синий, размер 145х175 см, флис плотность 300 г, молния для трансформации в спальник, упаковка в чехол, нанесение логотипа шелкографией на чехле.</t>
  </si>
  <si>
    <t xml:space="preserve">41.</t>
  </si>
  <si>
    <t xml:space="preserve">Термостакан с отщелкивающейся крышкой, объем 400 мл, цвет корпуса белый, нагесение логотипа круговой уф-печатью </t>
  </si>
  <si>
    <t xml:space="preserve">42.</t>
  </si>
  <si>
    <t xml:space="preserve">Настольный увлажнитель воздуха с подсветкой, цвет белый, емкость 400 мл, 8 часов работы. Нанесение логотипа круговой УФ-печатью</t>
  </si>
  <si>
    <t xml:space="preserve">43.</t>
  </si>
  <si>
    <t xml:space="preserve">Фонарь аккумуляторный с фокусировкой луча, цвет корпуса черный, материал алюминий, размер 16х4 см, дальность луча до 300 метров, мощность светодиода 800 люмен, нанесение круговая гравировка на корпусе</t>
  </si>
  <si>
    <t xml:space="preserve">44.</t>
  </si>
  <si>
    <t xml:space="preserve">Мультиинструмент, 12 функция, матертал корпуса сталь, чехол в комплекте, нанесение логотипа лазерной гравировкой на рукояти, печать на чехле</t>
  </si>
  <si>
    <t xml:space="preserve">45.</t>
  </si>
  <si>
    <t xml:space="preserve">Флешка с подсветкой синем светом, в тонком металлическом корпусе, размер 1,4х4 см, память 32Гб, лазерная гравировка логотипа на шильде.</t>
  </si>
  <si>
    <t xml:space="preserve">46.</t>
  </si>
  <si>
    <t xml:space="preserve">Электрический штопор с ножом для фольги, цвет серебро,материал сталь, нанесение логотипа гравировкой</t>
  </si>
  <si>
    <t xml:space="preserve">47.</t>
  </si>
  <si>
    <t xml:space="preserve">Зонт-трость, полуавтомат, купол 104 см, цвет синий/серебро, ручка пластик с покрытием софт-тач, спицы металл+стеклопластик,  нанесение логотипа шелкографией.</t>
  </si>
  <si>
    <t xml:space="preserve">48.</t>
  </si>
  <si>
    <t xml:space="preserve">Песочная картина-антистрес,рамка деревянная белая, корус стекло, песок синий, нанесение на стекло гравировкой и на рамку УФ-печатью</t>
  </si>
  <si>
    <t xml:space="preserve">49.</t>
  </si>
  <si>
    <t xml:space="preserve">Bluetooth-колонка, зарядная станция и устройство для звуковой релаксации со встроенными успокаивающими звуками,  цвет белый, нанесение логотипа тампопечатью.                                                                                                                                                                                         </t>
  </si>
  <si>
    <t xml:space="preserve">50.</t>
  </si>
  <si>
    <t xml:space="preserve">Гирлянда светодиодная гибкая, длина 2 м, 20 диодов, 8 деревянных домиков с зимним декором, 12 снежинок прозрачный пластик. Коробка картонная, шубер на коробку</t>
  </si>
  <si>
    <t xml:space="preserve">51.</t>
  </si>
  <si>
    <t xml:space="preserve">Аромасвеча в стеклянном стакане,  цвет золотистый перламутр, объем 200 мл, нанесение изображения на стекле. Натуральный воск, аромат «Апельсин и пряности», деревянный фитиль, деревянная  крышечка с фиксатором, гравировка логотипа на крышке</t>
  </si>
  <si>
    <t xml:space="preserve">52.</t>
  </si>
  <si>
    <t xml:space="preserve">"Сибирский гостинец" подарочный чай со сбором сибирских трав, картонная упаковка, шубер с логотипом и поздравлением</t>
  </si>
  <si>
    <t xml:space="preserve">53. </t>
  </si>
  <si>
    <t xml:space="preserve">Кедровое варенье с кедровым орехом, стеклянная банка, объем 250 мл, фирменная упаковка</t>
  </si>
  <si>
    <t xml:space="preserve">54.</t>
  </si>
  <si>
    <t xml:space="preserve">Свеча парафиновая "Вязаная" елка", цвет зеленый, размер 9х10.5 см, упаковка в мешочек, нанесение - печать на бирке</t>
  </si>
  <si>
    <t xml:space="preserve">ИТОГО, руб. без НДС </t>
  </si>
  <si>
    <t xml:space="preserve">__________________(Должность руководителя) ___________(подпись)___________/ФИО/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</si>
</sst>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\ _₽_-;\-* #,##0.00\ _₽_-;_-* \-??\ _₽_-;_-@_-"/>
    <numFmt numFmtId="166" formatCode="0.00"/>
    <numFmt numFmtId="167" formatCode="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2"/>
      <color rgb="FFFF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2"/>
      <name val="Calibri"/>
      <family val="2"/>
      <charset val="1"/>
    </font>
    <font>
      <sz val="12"/>
      <name val="Segoe UI"/>
      <family val="2"/>
      <charset val="204"/>
    </font>
    <font>
      <sz val="14"/>
      <color rgb="FF000000"/>
      <name val="Calibri"/>
      <family val="2"/>
      <charset val="204"/>
    </font>
    <font>
      <u val="single"/>
      <sz val="11"/>
      <color rgb="FF000000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3CED9"/>
        <bgColor rgb="FFD9D9D9"/>
      </patternFill>
    </fill>
    <fill>
      <patternFill patternType="solid">
        <fgColor rgb="FFDEEBF7"/>
        <bgColor rgb="FFD9D9D9"/>
      </patternFill>
    </fill>
    <fill>
      <patternFill patternType="solid">
        <fgColor rgb="FFD9B298"/>
        <bgColor rgb="FFFFCC99"/>
      </patternFill>
    </fill>
    <fill>
      <patternFill patternType="solid">
        <fgColor rgb="FFD9D9D9"/>
        <bgColor rgb="FFC3CED9"/>
      </patternFill>
    </fill>
    <fill>
      <patternFill patternType="solid">
        <fgColor rgb="FF92D050"/>
        <bgColor rgb="FF96969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5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6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21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3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4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 2" xfId="21"/>
    <cellStyle name="Финансовый 2 2" xfId="22"/>
    <cellStyle name="Финансовый 3 2" xfId="23"/>
    <cellStyle name="Обычный 3" xfId="24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B298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3CE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png"/><Relationship Id="rId30" Type="http://schemas.openxmlformats.org/officeDocument/2006/relationships/image" Target="../media/image30.jpeg"/><Relationship Id="rId31" Type="http://schemas.openxmlformats.org/officeDocument/2006/relationships/image" Target="../media/image31.png"/><Relationship Id="rId32" Type="http://schemas.openxmlformats.org/officeDocument/2006/relationships/image" Target="../media/image32.jpeg"/><Relationship Id="rId33" Type="http://schemas.openxmlformats.org/officeDocument/2006/relationships/image" Target="../media/image33.jpe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jpe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jpeg"/><Relationship Id="rId47" Type="http://schemas.openxmlformats.org/officeDocument/2006/relationships/image" Target="../media/image47.jpeg"/><Relationship Id="rId48" Type="http://schemas.openxmlformats.org/officeDocument/2006/relationships/image" Target="../media/image48.jpeg"/><Relationship Id="rId49" Type="http://schemas.openxmlformats.org/officeDocument/2006/relationships/image" Target="../media/image49.jpeg"/><Relationship Id="rId50" Type="http://schemas.openxmlformats.org/officeDocument/2006/relationships/image" Target="../media/image50.jpeg"/><Relationship Id="rId51" Type="http://schemas.openxmlformats.org/officeDocument/2006/relationships/image" Target="../media/image51.jpeg"/><Relationship Id="rId52" Type="http://schemas.openxmlformats.org/officeDocument/2006/relationships/image" Target="../media/image52.jpeg"/><Relationship Id="rId53" Type="http://schemas.openxmlformats.org/officeDocument/2006/relationships/image" Target="../media/image53.jpeg"/><Relationship Id="rId54" Type="http://schemas.openxmlformats.org/officeDocument/2006/relationships/image" Target="../media/image54.jpeg"/><Relationship Id="rId55" Type="http://schemas.openxmlformats.org/officeDocument/2006/relationships/image" Target="../media/image55.jpeg"/><Relationship Id="rId56" Type="http://schemas.openxmlformats.org/officeDocument/2006/relationships/image" Target="../media/image56.jpeg"/><Relationship Id="rId57" Type="http://schemas.openxmlformats.org/officeDocument/2006/relationships/image" Target="../media/image57.jpeg"/><Relationship Id="rId58" Type="http://schemas.openxmlformats.org/officeDocument/2006/relationships/image" Target="../media/image58.jpeg"/><Relationship Id="rId59" Type="http://schemas.openxmlformats.org/officeDocument/2006/relationships/image" Target="../media/image59.jpeg"/><Relationship Id="rId60" Type="http://schemas.openxmlformats.org/officeDocument/2006/relationships/image" Target="../media/image60.jpeg"/><Relationship Id="rId61" Type="http://schemas.openxmlformats.org/officeDocument/2006/relationships/image" Target="../media/image61.jpeg"/><Relationship Id="rId62" Type="http://schemas.openxmlformats.org/officeDocument/2006/relationships/image" Target="../media/image62.jpeg"/><Relationship Id="rId63" Type="http://schemas.openxmlformats.org/officeDocument/2006/relationships/image" Target="../media/image63.jpeg"/><Relationship Id="rId64" Type="http://schemas.openxmlformats.org/officeDocument/2006/relationships/image" Target="../media/image64.jpeg"/><Relationship Id="rId65" Type="http://schemas.openxmlformats.org/officeDocument/2006/relationships/image" Target="../media/image65.jpeg"/><Relationship Id="rId66" Type="http://schemas.openxmlformats.org/officeDocument/2006/relationships/image" Target="../media/image66.jpeg"/><Relationship Id="rId67" Type="http://schemas.openxmlformats.org/officeDocument/2006/relationships/image" Target="../media/image67.jpeg"/><Relationship Id="rId68" Type="http://schemas.openxmlformats.org/officeDocument/2006/relationships/image" Target="../media/image68.jpeg"/><Relationship Id="rId69" Type="http://schemas.openxmlformats.org/officeDocument/2006/relationships/image" Target="../media/image69.jpeg"/><Relationship Id="rId70" Type="http://schemas.openxmlformats.org/officeDocument/2006/relationships/image" Target="../media/image70.jpeg"/><Relationship Id="rId71" Type="http://schemas.openxmlformats.org/officeDocument/2006/relationships/image" Target="../media/image71.jpeg"/><Relationship Id="rId72" Type="http://schemas.openxmlformats.org/officeDocument/2006/relationships/image" Target="../media/image72.jpeg"/><Relationship Id="rId73" Type="http://schemas.openxmlformats.org/officeDocument/2006/relationships/image" Target="../media/image73.jpeg"/><Relationship Id="rId74" Type="http://schemas.openxmlformats.org/officeDocument/2006/relationships/image" Target="../media/image74.jpeg"/><Relationship Id="rId75" Type="http://schemas.openxmlformats.org/officeDocument/2006/relationships/image" Target="../media/image75.jpeg"/><Relationship Id="rId76" Type="http://schemas.openxmlformats.org/officeDocument/2006/relationships/image" Target="../media/image76.jpeg"/><Relationship Id="rId77" Type="http://schemas.openxmlformats.org/officeDocument/2006/relationships/image" Target="../media/image7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276120</xdr:colOff>
      <xdr:row>24</xdr:row>
      <xdr:rowOff>0</xdr:rowOff>
    </xdr:from>
    <xdr:to>
      <xdr:col>2</xdr:col>
      <xdr:colOff>1361520</xdr:colOff>
      <xdr:row>24</xdr:row>
      <xdr:rowOff>0</xdr:rowOff>
    </xdr:to>
    <xdr:pic>
      <xdr:nvPicPr>
        <xdr:cNvPr id="0" name="Рисунок 43" descr="зонт разм"/>
        <xdr:cNvPicPr/>
      </xdr:nvPicPr>
      <xdr:blipFill>
        <a:blip r:embed="rId1"/>
        <a:stretch/>
      </xdr:blipFill>
      <xdr:spPr>
        <a:xfrm>
          <a:off x="3261960" y="23955480"/>
          <a:ext cx="1085400" cy="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819000</xdr:colOff>
      <xdr:row>31</xdr:row>
      <xdr:rowOff>66600</xdr:rowOff>
    </xdr:from>
    <xdr:to>
      <xdr:col>2</xdr:col>
      <xdr:colOff>1447200</xdr:colOff>
      <xdr:row>31</xdr:row>
      <xdr:rowOff>975600</xdr:rowOff>
    </xdr:to>
    <xdr:pic>
      <xdr:nvPicPr>
        <xdr:cNvPr id="1" name="Рисунок 114" descr="cover copy_Страница_1"/>
        <xdr:cNvPicPr/>
      </xdr:nvPicPr>
      <xdr:blipFill>
        <a:blip r:embed="rId2"/>
        <a:stretch/>
      </xdr:blipFill>
      <xdr:spPr>
        <a:xfrm>
          <a:off x="3804840" y="32594400"/>
          <a:ext cx="628200" cy="909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87480</xdr:colOff>
      <xdr:row>31</xdr:row>
      <xdr:rowOff>76320</xdr:rowOff>
    </xdr:from>
    <xdr:to>
      <xdr:col>2</xdr:col>
      <xdr:colOff>687240</xdr:colOff>
      <xdr:row>31</xdr:row>
      <xdr:rowOff>981000</xdr:rowOff>
    </xdr:to>
    <xdr:pic>
      <xdr:nvPicPr>
        <xdr:cNvPr id="2" name="Рисунок 115" descr="cover copy_Страница_2"/>
        <xdr:cNvPicPr/>
      </xdr:nvPicPr>
      <xdr:blipFill>
        <a:blip r:embed="rId3"/>
        <a:stretch/>
      </xdr:blipFill>
      <xdr:spPr>
        <a:xfrm>
          <a:off x="3073320" y="32604120"/>
          <a:ext cx="599760" cy="904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449640</xdr:colOff>
      <xdr:row>32</xdr:row>
      <xdr:rowOff>68400</xdr:rowOff>
    </xdr:from>
    <xdr:to>
      <xdr:col>2</xdr:col>
      <xdr:colOff>987120</xdr:colOff>
      <xdr:row>32</xdr:row>
      <xdr:rowOff>808920</xdr:rowOff>
    </xdr:to>
    <xdr:pic>
      <xdr:nvPicPr>
        <xdr:cNvPr id="3" name="Рисунок 33" descr="папка"/>
        <xdr:cNvPicPr/>
      </xdr:nvPicPr>
      <xdr:blipFill>
        <a:blip r:embed="rId4"/>
        <a:stretch/>
      </xdr:blipFill>
      <xdr:spPr>
        <a:xfrm>
          <a:off x="3435480" y="33653520"/>
          <a:ext cx="537480" cy="740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828720</xdr:colOff>
      <xdr:row>33</xdr:row>
      <xdr:rowOff>114480</xdr:rowOff>
    </xdr:from>
    <xdr:to>
      <xdr:col>2</xdr:col>
      <xdr:colOff>1409400</xdr:colOff>
      <xdr:row>33</xdr:row>
      <xdr:rowOff>1019160</xdr:rowOff>
    </xdr:to>
    <xdr:pic>
      <xdr:nvPicPr>
        <xdr:cNvPr id="4" name="Рисунок 5" descr="почетная грамота"/>
        <xdr:cNvPicPr/>
      </xdr:nvPicPr>
      <xdr:blipFill>
        <a:blip r:embed="rId5"/>
        <a:stretch/>
      </xdr:blipFill>
      <xdr:spPr>
        <a:xfrm>
          <a:off x="3814560" y="34606440"/>
          <a:ext cx="580680" cy="904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95400</xdr:colOff>
      <xdr:row>34</xdr:row>
      <xdr:rowOff>142920</xdr:rowOff>
    </xdr:from>
    <xdr:to>
      <xdr:col>2</xdr:col>
      <xdr:colOff>1514160</xdr:colOff>
      <xdr:row>34</xdr:row>
      <xdr:rowOff>313920</xdr:rowOff>
    </xdr:to>
    <xdr:pic>
      <xdr:nvPicPr>
        <xdr:cNvPr id="5" name="Рисунок 23" descr=""/>
        <xdr:cNvPicPr/>
      </xdr:nvPicPr>
      <xdr:blipFill>
        <a:blip r:embed="rId6"/>
        <a:stretch/>
      </xdr:blipFill>
      <xdr:spPr>
        <a:xfrm>
          <a:off x="3081240" y="35720640"/>
          <a:ext cx="1418760" cy="171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56880</xdr:colOff>
      <xdr:row>34</xdr:row>
      <xdr:rowOff>286560</xdr:rowOff>
    </xdr:from>
    <xdr:to>
      <xdr:col>2</xdr:col>
      <xdr:colOff>1220400</xdr:colOff>
      <xdr:row>34</xdr:row>
      <xdr:rowOff>399960</xdr:rowOff>
    </xdr:to>
    <xdr:pic>
      <xdr:nvPicPr>
        <xdr:cNvPr id="6" name="Рисунок 24" descr=""/>
        <xdr:cNvPicPr/>
      </xdr:nvPicPr>
      <xdr:blipFill>
        <a:blip r:embed="rId7"/>
        <a:stretch/>
      </xdr:blipFill>
      <xdr:spPr>
        <a:xfrm>
          <a:off x="3042720" y="35864280"/>
          <a:ext cx="1163520" cy="113400"/>
        </a:xfrm>
        <a:prstGeom prst="rect">
          <a:avLst/>
        </a:prstGeom>
        <a:ln w="0">
          <a:solidFill>
            <a:srgbClr val="ffffff">
              <a:lumMod val="85000"/>
            </a:srgbClr>
          </a:solidFill>
        </a:ln>
      </xdr:spPr>
    </xdr:pic>
    <xdr:clientData/>
  </xdr:twoCellAnchor>
  <xdr:twoCellAnchor editAs="twoCell">
    <xdr:from>
      <xdr:col>2</xdr:col>
      <xdr:colOff>44640</xdr:colOff>
      <xdr:row>35</xdr:row>
      <xdr:rowOff>163440</xdr:rowOff>
    </xdr:from>
    <xdr:to>
      <xdr:col>2</xdr:col>
      <xdr:colOff>1192320</xdr:colOff>
      <xdr:row>35</xdr:row>
      <xdr:rowOff>586800</xdr:rowOff>
    </xdr:to>
    <xdr:pic>
      <xdr:nvPicPr>
        <xdr:cNvPr id="7" name="Рисунок 255" descr="Снимок"/>
        <xdr:cNvPicPr/>
      </xdr:nvPicPr>
      <xdr:blipFill>
        <a:blip r:embed="rId8"/>
        <a:stretch/>
      </xdr:blipFill>
      <xdr:spPr>
        <a:xfrm>
          <a:off x="3030480" y="36200880"/>
          <a:ext cx="1147680" cy="423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504720</xdr:colOff>
      <xdr:row>40</xdr:row>
      <xdr:rowOff>66600</xdr:rowOff>
    </xdr:from>
    <xdr:to>
      <xdr:col>2</xdr:col>
      <xdr:colOff>1304640</xdr:colOff>
      <xdr:row>41</xdr:row>
      <xdr:rowOff>18360</xdr:rowOff>
    </xdr:to>
    <xdr:pic>
      <xdr:nvPicPr>
        <xdr:cNvPr id="8" name="Рисунок 149" descr="брелок нанесение"/>
        <xdr:cNvPicPr/>
      </xdr:nvPicPr>
      <xdr:blipFill>
        <a:blip r:embed="rId9"/>
        <a:stretch/>
      </xdr:blipFill>
      <xdr:spPr>
        <a:xfrm>
          <a:off x="3490560" y="40313520"/>
          <a:ext cx="799920" cy="713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38160</xdr:colOff>
      <xdr:row>41</xdr:row>
      <xdr:rowOff>181080</xdr:rowOff>
    </xdr:from>
    <xdr:to>
      <xdr:col>2</xdr:col>
      <xdr:colOff>1575360</xdr:colOff>
      <xdr:row>41</xdr:row>
      <xdr:rowOff>323640</xdr:rowOff>
    </xdr:to>
    <xdr:pic>
      <xdr:nvPicPr>
        <xdr:cNvPr id="9" name="Рисунок 250" descr="Хоккей шапка"/>
        <xdr:cNvPicPr/>
      </xdr:nvPicPr>
      <xdr:blipFill>
        <a:blip r:embed="rId10"/>
        <a:stretch/>
      </xdr:blipFill>
      <xdr:spPr>
        <a:xfrm>
          <a:off x="3024000" y="41190120"/>
          <a:ext cx="1537200" cy="142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430200</xdr:colOff>
      <xdr:row>41</xdr:row>
      <xdr:rowOff>379440</xdr:rowOff>
    </xdr:from>
    <xdr:to>
      <xdr:col>2</xdr:col>
      <xdr:colOff>1248840</xdr:colOff>
      <xdr:row>42</xdr:row>
      <xdr:rowOff>78840</xdr:rowOff>
    </xdr:to>
    <xdr:pic>
      <xdr:nvPicPr>
        <xdr:cNvPr id="10" name="Рисунок 249" descr="1"/>
        <xdr:cNvPicPr/>
      </xdr:nvPicPr>
      <xdr:blipFill>
        <a:blip r:embed="rId11"/>
        <a:stretch/>
      </xdr:blipFill>
      <xdr:spPr>
        <a:xfrm>
          <a:off x="3416040" y="41388480"/>
          <a:ext cx="818640" cy="6062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252720</xdr:colOff>
      <xdr:row>42</xdr:row>
      <xdr:rowOff>127080</xdr:rowOff>
    </xdr:from>
    <xdr:to>
      <xdr:col>2</xdr:col>
      <xdr:colOff>1172160</xdr:colOff>
      <xdr:row>42</xdr:row>
      <xdr:rowOff>1014840</xdr:rowOff>
    </xdr:to>
    <xdr:pic>
      <xdr:nvPicPr>
        <xdr:cNvPr id="11" name="Рисунок 147" descr="в коробке с лентой"/>
        <xdr:cNvPicPr/>
      </xdr:nvPicPr>
      <xdr:blipFill>
        <a:blip r:embed="rId12"/>
        <a:stretch/>
      </xdr:blipFill>
      <xdr:spPr>
        <a:xfrm>
          <a:off x="3238560" y="42042960"/>
          <a:ext cx="919440" cy="887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339480</xdr:colOff>
      <xdr:row>44</xdr:row>
      <xdr:rowOff>0</xdr:rowOff>
    </xdr:from>
    <xdr:to>
      <xdr:col>2</xdr:col>
      <xdr:colOff>1239840</xdr:colOff>
      <xdr:row>44</xdr:row>
      <xdr:rowOff>360</xdr:rowOff>
    </xdr:to>
    <xdr:pic>
      <xdr:nvPicPr>
        <xdr:cNvPr id="12" name="Рисунок 17" descr=""/>
        <xdr:cNvPicPr/>
      </xdr:nvPicPr>
      <xdr:blipFill>
        <a:blip r:embed="rId13"/>
        <a:stretch/>
      </xdr:blipFill>
      <xdr:spPr>
        <a:xfrm>
          <a:off x="3325320" y="44201880"/>
          <a:ext cx="900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152280</xdr:colOff>
      <xdr:row>33</xdr:row>
      <xdr:rowOff>114120</xdr:rowOff>
    </xdr:from>
    <xdr:to>
      <xdr:col>2</xdr:col>
      <xdr:colOff>752040</xdr:colOff>
      <xdr:row>33</xdr:row>
      <xdr:rowOff>1018800</xdr:rowOff>
    </xdr:to>
    <xdr:pic>
      <xdr:nvPicPr>
        <xdr:cNvPr id="13" name="Рисунок 14" descr="благодарность"/>
        <xdr:cNvPicPr/>
      </xdr:nvPicPr>
      <xdr:blipFill>
        <a:blip r:embed="rId14"/>
        <a:stretch/>
      </xdr:blipFill>
      <xdr:spPr>
        <a:xfrm>
          <a:off x="3138120" y="34606080"/>
          <a:ext cx="599760" cy="904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534600</xdr:colOff>
      <xdr:row>38</xdr:row>
      <xdr:rowOff>142920</xdr:rowOff>
    </xdr:from>
    <xdr:to>
      <xdr:col>2</xdr:col>
      <xdr:colOff>1097640</xdr:colOff>
      <xdr:row>38</xdr:row>
      <xdr:rowOff>714960</xdr:rowOff>
    </xdr:to>
    <xdr:pic>
      <xdr:nvPicPr>
        <xdr:cNvPr id="14" name="Рисунок 15" descr="IMG_3840"/>
        <xdr:cNvPicPr/>
      </xdr:nvPicPr>
      <xdr:blipFill>
        <a:blip r:embed="rId15"/>
        <a:stretch/>
      </xdr:blipFill>
      <xdr:spPr>
        <a:xfrm>
          <a:off x="3520440" y="38637360"/>
          <a:ext cx="563040" cy="572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544680</xdr:colOff>
      <xdr:row>16</xdr:row>
      <xdr:rowOff>1638360</xdr:rowOff>
    </xdr:from>
    <xdr:to>
      <xdr:col>2</xdr:col>
      <xdr:colOff>1287360</xdr:colOff>
      <xdr:row>16</xdr:row>
      <xdr:rowOff>1860120</xdr:rowOff>
    </xdr:to>
    <xdr:pic>
      <xdr:nvPicPr>
        <xdr:cNvPr id="15" name="Рисунок 16" descr="серебр значок"/>
        <xdr:cNvPicPr/>
      </xdr:nvPicPr>
      <xdr:blipFill>
        <a:blip r:embed="rId16"/>
        <a:stretch/>
      </xdr:blipFill>
      <xdr:spPr>
        <a:xfrm>
          <a:off x="3530520" y="11430000"/>
          <a:ext cx="742680" cy="221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547560</xdr:colOff>
      <xdr:row>26</xdr:row>
      <xdr:rowOff>154440</xdr:rowOff>
    </xdr:from>
    <xdr:to>
      <xdr:col>2</xdr:col>
      <xdr:colOff>1297800</xdr:colOff>
      <xdr:row>26</xdr:row>
      <xdr:rowOff>1126800</xdr:rowOff>
    </xdr:to>
    <xdr:pic>
      <xdr:nvPicPr>
        <xdr:cNvPr id="16" name="Рисунок 17" descr="30"/>
        <xdr:cNvPicPr/>
      </xdr:nvPicPr>
      <xdr:blipFill>
        <a:blip r:embed="rId17"/>
        <a:stretch/>
      </xdr:blipFill>
      <xdr:spPr>
        <a:xfrm>
          <a:off x="3533400" y="26471880"/>
          <a:ext cx="750240" cy="972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612360</xdr:colOff>
      <xdr:row>25</xdr:row>
      <xdr:rowOff>103320</xdr:rowOff>
    </xdr:from>
    <xdr:to>
      <xdr:col>2</xdr:col>
      <xdr:colOff>1127520</xdr:colOff>
      <xdr:row>25</xdr:row>
      <xdr:rowOff>1063440</xdr:rowOff>
    </xdr:to>
    <xdr:pic>
      <xdr:nvPicPr>
        <xdr:cNvPr id="17" name="Рисунок 18" descr="30"/>
        <xdr:cNvPicPr/>
      </xdr:nvPicPr>
      <xdr:blipFill>
        <a:blip r:embed="rId18"/>
        <a:stretch/>
      </xdr:blipFill>
      <xdr:spPr>
        <a:xfrm>
          <a:off x="3598200" y="25163640"/>
          <a:ext cx="515160" cy="9601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444960</xdr:colOff>
      <xdr:row>27</xdr:row>
      <xdr:rowOff>197280</xdr:rowOff>
    </xdr:from>
    <xdr:to>
      <xdr:col>2</xdr:col>
      <xdr:colOff>1441080</xdr:colOff>
      <xdr:row>27</xdr:row>
      <xdr:rowOff>1188720</xdr:rowOff>
    </xdr:to>
    <xdr:pic>
      <xdr:nvPicPr>
        <xdr:cNvPr id="18" name="Рисунок 19" descr="30"/>
        <xdr:cNvPicPr/>
      </xdr:nvPicPr>
      <xdr:blipFill>
        <a:blip r:embed="rId19"/>
        <a:stretch/>
      </xdr:blipFill>
      <xdr:spPr>
        <a:xfrm>
          <a:off x="3430800" y="27781560"/>
          <a:ext cx="996120" cy="99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262080</xdr:colOff>
      <xdr:row>31</xdr:row>
      <xdr:rowOff>79560</xdr:rowOff>
    </xdr:from>
    <xdr:to>
      <xdr:col>2</xdr:col>
      <xdr:colOff>446400</xdr:colOff>
      <xdr:row>31</xdr:row>
      <xdr:rowOff>343800</xdr:rowOff>
    </xdr:to>
    <xdr:sp>
      <xdr:nvSpPr>
        <xdr:cNvPr id="19" name="TextBox 20"/>
        <xdr:cNvSpPr/>
      </xdr:nvSpPr>
      <xdr:spPr>
        <a:xfrm>
          <a:off x="3247920" y="3260736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330840</xdr:colOff>
      <xdr:row>37</xdr:row>
      <xdr:rowOff>38520</xdr:rowOff>
    </xdr:from>
    <xdr:to>
      <xdr:col>2</xdr:col>
      <xdr:colOff>1379880</xdr:colOff>
      <xdr:row>37</xdr:row>
      <xdr:rowOff>885960</xdr:rowOff>
    </xdr:to>
    <xdr:pic>
      <xdr:nvPicPr>
        <xdr:cNvPr id="20" name="Рисунок 21" descr=""/>
        <xdr:cNvPicPr/>
      </xdr:nvPicPr>
      <xdr:blipFill>
        <a:blip r:embed="rId20"/>
        <a:stretch/>
      </xdr:blipFill>
      <xdr:spPr>
        <a:xfrm rot="16200000">
          <a:off x="3417480" y="37479600"/>
          <a:ext cx="847440" cy="1049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444600</xdr:colOff>
      <xdr:row>37</xdr:row>
      <xdr:rowOff>142920</xdr:rowOff>
    </xdr:from>
    <xdr:to>
      <xdr:col>2</xdr:col>
      <xdr:colOff>1276200</xdr:colOff>
      <xdr:row>37</xdr:row>
      <xdr:rowOff>785880</xdr:rowOff>
    </xdr:to>
    <xdr:pic>
      <xdr:nvPicPr>
        <xdr:cNvPr id="21" name="Рисунок 22" descr="плак"/>
        <xdr:cNvPicPr/>
      </xdr:nvPicPr>
      <xdr:blipFill>
        <a:blip r:embed="rId21"/>
        <a:stretch/>
      </xdr:blipFill>
      <xdr:spPr>
        <a:xfrm>
          <a:off x="3430440" y="37684800"/>
          <a:ext cx="831600" cy="6429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492120</xdr:colOff>
      <xdr:row>39</xdr:row>
      <xdr:rowOff>103320</xdr:rowOff>
    </xdr:from>
    <xdr:to>
      <xdr:col>2</xdr:col>
      <xdr:colOff>1221840</xdr:colOff>
      <xdr:row>39</xdr:row>
      <xdr:rowOff>791280</xdr:rowOff>
    </xdr:to>
    <xdr:pic>
      <xdr:nvPicPr>
        <xdr:cNvPr id="22" name="Рисунок 23" descr="кр"/>
        <xdr:cNvPicPr/>
      </xdr:nvPicPr>
      <xdr:blipFill>
        <a:blip r:embed="rId22"/>
        <a:stretch/>
      </xdr:blipFill>
      <xdr:spPr>
        <a:xfrm>
          <a:off x="3477960" y="39474000"/>
          <a:ext cx="729720" cy="6879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495360</xdr:colOff>
      <xdr:row>19</xdr:row>
      <xdr:rowOff>45360</xdr:rowOff>
    </xdr:from>
    <xdr:to>
      <xdr:col>2</xdr:col>
      <xdr:colOff>1190160</xdr:colOff>
      <xdr:row>19</xdr:row>
      <xdr:rowOff>981000</xdr:rowOff>
    </xdr:to>
    <xdr:pic>
      <xdr:nvPicPr>
        <xdr:cNvPr id="23" name="Рисунок 24" descr="пакет"/>
        <xdr:cNvPicPr/>
      </xdr:nvPicPr>
      <xdr:blipFill>
        <a:blip r:embed="rId23"/>
        <a:stretch/>
      </xdr:blipFill>
      <xdr:spPr>
        <a:xfrm>
          <a:off x="3481200" y="18342720"/>
          <a:ext cx="694800" cy="935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546120</xdr:colOff>
      <xdr:row>20</xdr:row>
      <xdr:rowOff>47520</xdr:rowOff>
    </xdr:from>
    <xdr:to>
      <xdr:col>2</xdr:col>
      <xdr:colOff>1142640</xdr:colOff>
      <xdr:row>20</xdr:row>
      <xdr:rowOff>917280</xdr:rowOff>
    </xdr:to>
    <xdr:pic>
      <xdr:nvPicPr>
        <xdr:cNvPr id="24" name="Рисунок 25" descr="пакет"/>
        <xdr:cNvPicPr/>
      </xdr:nvPicPr>
      <xdr:blipFill>
        <a:blip r:embed="rId24"/>
        <a:stretch/>
      </xdr:blipFill>
      <xdr:spPr>
        <a:xfrm>
          <a:off x="3531960" y="19411920"/>
          <a:ext cx="596520" cy="869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206280</xdr:colOff>
      <xdr:row>62</xdr:row>
      <xdr:rowOff>246240</xdr:rowOff>
    </xdr:from>
    <xdr:to>
      <xdr:col>2</xdr:col>
      <xdr:colOff>1444320</xdr:colOff>
      <xdr:row>62</xdr:row>
      <xdr:rowOff>892800</xdr:rowOff>
    </xdr:to>
    <xdr:pic>
      <xdr:nvPicPr>
        <xdr:cNvPr id="25" name="Рисунок 26" descr="IMG-20230609-WA0028"/>
        <xdr:cNvPicPr/>
      </xdr:nvPicPr>
      <xdr:blipFill>
        <a:blip r:embed="rId25"/>
        <a:stretch/>
      </xdr:blipFill>
      <xdr:spPr>
        <a:xfrm>
          <a:off x="3192120" y="63678960"/>
          <a:ext cx="1238040" cy="646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420840</xdr:colOff>
      <xdr:row>46</xdr:row>
      <xdr:rowOff>101880</xdr:rowOff>
    </xdr:from>
    <xdr:to>
      <xdr:col>2</xdr:col>
      <xdr:colOff>1255320</xdr:colOff>
      <xdr:row>46</xdr:row>
      <xdr:rowOff>1466280</xdr:rowOff>
    </xdr:to>
    <xdr:pic>
      <xdr:nvPicPr>
        <xdr:cNvPr id="26" name="Рисунок 27" descr="нагр"/>
        <xdr:cNvPicPr/>
      </xdr:nvPicPr>
      <xdr:blipFill>
        <a:blip r:embed="rId26"/>
        <a:stretch/>
      </xdr:blipFill>
      <xdr:spPr>
        <a:xfrm>
          <a:off x="3406680" y="46780200"/>
          <a:ext cx="834480" cy="1364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496800</xdr:colOff>
      <xdr:row>36</xdr:row>
      <xdr:rowOff>82440</xdr:rowOff>
    </xdr:from>
    <xdr:to>
      <xdr:col>2</xdr:col>
      <xdr:colOff>1123560</xdr:colOff>
      <xdr:row>36</xdr:row>
      <xdr:rowOff>844200</xdr:rowOff>
    </xdr:to>
    <xdr:pic>
      <xdr:nvPicPr>
        <xdr:cNvPr id="27" name="Рисунок 253" descr="пекет"/>
        <xdr:cNvPicPr/>
      </xdr:nvPicPr>
      <xdr:blipFill>
        <a:blip r:embed="rId27"/>
        <a:stretch/>
      </xdr:blipFill>
      <xdr:spPr>
        <a:xfrm>
          <a:off x="3482640" y="36729000"/>
          <a:ext cx="626760" cy="761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257040</xdr:colOff>
      <xdr:row>14</xdr:row>
      <xdr:rowOff>429120</xdr:rowOff>
    </xdr:from>
    <xdr:to>
      <xdr:col>2</xdr:col>
      <xdr:colOff>1504440</xdr:colOff>
      <xdr:row>14</xdr:row>
      <xdr:rowOff>1346400</xdr:rowOff>
    </xdr:to>
    <xdr:pic>
      <xdr:nvPicPr>
        <xdr:cNvPr id="28" name="Рисунок 29" descr="домик26"/>
        <xdr:cNvPicPr/>
      </xdr:nvPicPr>
      <xdr:blipFill>
        <a:blip r:embed="rId28"/>
        <a:stretch/>
      </xdr:blipFill>
      <xdr:spPr>
        <a:xfrm>
          <a:off x="3242880" y="6429960"/>
          <a:ext cx="1247400" cy="917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152280</xdr:colOff>
      <xdr:row>18</xdr:row>
      <xdr:rowOff>76680</xdr:rowOff>
    </xdr:from>
    <xdr:to>
      <xdr:col>2</xdr:col>
      <xdr:colOff>1399680</xdr:colOff>
      <xdr:row>18</xdr:row>
      <xdr:rowOff>940680</xdr:rowOff>
    </xdr:to>
    <xdr:pic>
      <xdr:nvPicPr>
        <xdr:cNvPr id="29" name="Рисунок 30" descr="к2"/>
        <xdr:cNvPicPr/>
      </xdr:nvPicPr>
      <xdr:blipFill>
        <a:blip r:embed="rId29"/>
        <a:stretch/>
      </xdr:blipFill>
      <xdr:spPr>
        <a:xfrm>
          <a:off x="3138120" y="15993000"/>
          <a:ext cx="1247400" cy="864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237960</xdr:colOff>
      <xdr:row>17</xdr:row>
      <xdr:rowOff>200160</xdr:rowOff>
    </xdr:from>
    <xdr:to>
      <xdr:col>2</xdr:col>
      <xdr:colOff>1456920</xdr:colOff>
      <xdr:row>17</xdr:row>
      <xdr:rowOff>1742760</xdr:rowOff>
    </xdr:to>
    <xdr:pic>
      <xdr:nvPicPr>
        <xdr:cNvPr id="30" name="Рисунок 31" descr="C:\Users\Светлана\Desktop\РусГидро 2023-24\Заявка 7 Коробки НГ\ВИП коробка НОВЫЙ ДИЗАЙН\Vip_2_откр+откр 3.jpg"/>
        <xdr:cNvPicPr/>
      </xdr:nvPicPr>
      <xdr:blipFill>
        <a:blip r:embed="rId30"/>
        <a:stretch/>
      </xdr:blipFill>
      <xdr:spPr>
        <a:xfrm>
          <a:off x="3223800" y="12830400"/>
          <a:ext cx="1218960" cy="1542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350640</xdr:colOff>
      <xdr:row>18</xdr:row>
      <xdr:rowOff>837720</xdr:rowOff>
    </xdr:from>
    <xdr:to>
      <xdr:col>2</xdr:col>
      <xdr:colOff>1556640</xdr:colOff>
      <xdr:row>18</xdr:row>
      <xdr:rowOff>1791360</xdr:rowOff>
    </xdr:to>
    <xdr:pic>
      <xdr:nvPicPr>
        <xdr:cNvPr id="31" name="Рисунок 32" descr="C:\Users\Светлана\Desktop\РусГидро 2025-26\Заявка 19 Коробка НГ 1я часть\коробка Красноярска\Без фонов пнг\к5.png"/>
        <xdr:cNvPicPr/>
      </xdr:nvPicPr>
      <xdr:blipFill>
        <a:blip r:embed="rId31"/>
        <a:stretch/>
      </xdr:blipFill>
      <xdr:spPr>
        <a:xfrm rot="1309800">
          <a:off x="3336480" y="16753680"/>
          <a:ext cx="1206000" cy="953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371520</xdr:colOff>
      <xdr:row>18</xdr:row>
      <xdr:rowOff>1819440</xdr:rowOff>
    </xdr:from>
    <xdr:to>
      <xdr:col>2</xdr:col>
      <xdr:colOff>1369440</xdr:colOff>
      <xdr:row>18</xdr:row>
      <xdr:rowOff>2268720</xdr:rowOff>
    </xdr:to>
    <xdr:pic>
      <xdr:nvPicPr>
        <xdr:cNvPr id="32" name="Рисунок 33" descr="подарок внутри"/>
        <xdr:cNvPicPr/>
      </xdr:nvPicPr>
      <xdr:blipFill>
        <a:blip r:embed="rId32"/>
        <a:stretch/>
      </xdr:blipFill>
      <xdr:spPr>
        <a:xfrm>
          <a:off x="3357360" y="17735760"/>
          <a:ext cx="997920" cy="449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1219320</xdr:colOff>
      <xdr:row>22</xdr:row>
      <xdr:rowOff>609480</xdr:rowOff>
    </xdr:from>
    <xdr:to>
      <xdr:col>2</xdr:col>
      <xdr:colOff>1615320</xdr:colOff>
      <xdr:row>22</xdr:row>
      <xdr:rowOff>1340640</xdr:rowOff>
    </xdr:to>
    <xdr:pic>
      <xdr:nvPicPr>
        <xdr:cNvPr id="33" name="Рисунок 34" descr="подд"/>
        <xdr:cNvPicPr/>
      </xdr:nvPicPr>
      <xdr:blipFill>
        <a:blip r:embed="rId33"/>
        <a:stretch/>
      </xdr:blipFill>
      <xdr:spPr>
        <a:xfrm>
          <a:off x="4205160" y="22145400"/>
          <a:ext cx="396000" cy="7311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981000</xdr:colOff>
      <xdr:row>22</xdr:row>
      <xdr:rowOff>95400</xdr:rowOff>
    </xdr:from>
    <xdr:to>
      <xdr:col>2</xdr:col>
      <xdr:colOff>1407240</xdr:colOff>
      <xdr:row>22</xdr:row>
      <xdr:rowOff>658800</xdr:rowOff>
    </xdr:to>
    <xdr:pic>
      <xdr:nvPicPr>
        <xdr:cNvPr id="34" name="Рисунок 35" descr="шар"/>
        <xdr:cNvPicPr/>
      </xdr:nvPicPr>
      <xdr:blipFill>
        <a:blip r:embed="rId34"/>
        <a:stretch/>
      </xdr:blipFill>
      <xdr:spPr>
        <a:xfrm>
          <a:off x="3966840" y="21631320"/>
          <a:ext cx="426240" cy="563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122040</xdr:colOff>
      <xdr:row>22</xdr:row>
      <xdr:rowOff>76320</xdr:rowOff>
    </xdr:from>
    <xdr:to>
      <xdr:col>2</xdr:col>
      <xdr:colOff>655200</xdr:colOff>
      <xdr:row>22</xdr:row>
      <xdr:rowOff>942840</xdr:rowOff>
    </xdr:to>
    <xdr:pic>
      <xdr:nvPicPr>
        <xdr:cNvPr id="35" name="Рисунок 36" descr="дм"/>
        <xdr:cNvPicPr/>
      </xdr:nvPicPr>
      <xdr:blipFill>
        <a:blip r:embed="rId35"/>
        <a:stretch/>
      </xdr:blipFill>
      <xdr:spPr>
        <a:xfrm>
          <a:off x="3107880" y="21612240"/>
          <a:ext cx="533160" cy="866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657360</xdr:colOff>
      <xdr:row>22</xdr:row>
      <xdr:rowOff>552600</xdr:rowOff>
    </xdr:from>
    <xdr:to>
      <xdr:col>2</xdr:col>
      <xdr:colOff>1052640</xdr:colOff>
      <xdr:row>22</xdr:row>
      <xdr:rowOff>1323720</xdr:rowOff>
    </xdr:to>
    <xdr:pic>
      <xdr:nvPicPr>
        <xdr:cNvPr id="36" name="Рисунок 37" descr="сн"/>
        <xdr:cNvPicPr/>
      </xdr:nvPicPr>
      <xdr:blipFill>
        <a:blip r:embed="rId36"/>
        <a:stretch/>
      </xdr:blipFill>
      <xdr:spPr>
        <a:xfrm>
          <a:off x="3643200" y="22088520"/>
          <a:ext cx="395280" cy="7711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457200</xdr:colOff>
      <xdr:row>23</xdr:row>
      <xdr:rowOff>76320</xdr:rowOff>
    </xdr:from>
    <xdr:to>
      <xdr:col>2</xdr:col>
      <xdr:colOff>1272240</xdr:colOff>
      <xdr:row>23</xdr:row>
      <xdr:rowOff>990360</xdr:rowOff>
    </xdr:to>
    <xdr:pic>
      <xdr:nvPicPr>
        <xdr:cNvPr id="37" name="Рисунок 38" descr="студия 1"/>
        <xdr:cNvPicPr/>
      </xdr:nvPicPr>
      <xdr:blipFill>
        <a:blip r:embed="rId37"/>
        <a:stretch/>
      </xdr:blipFill>
      <xdr:spPr>
        <a:xfrm>
          <a:off x="3443040" y="22974480"/>
          <a:ext cx="815040" cy="914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257040</xdr:colOff>
      <xdr:row>21</xdr:row>
      <xdr:rowOff>101520</xdr:rowOff>
    </xdr:from>
    <xdr:to>
      <xdr:col>2</xdr:col>
      <xdr:colOff>1409040</xdr:colOff>
      <xdr:row>21</xdr:row>
      <xdr:rowOff>1129320</xdr:rowOff>
    </xdr:to>
    <xdr:pic>
      <xdr:nvPicPr>
        <xdr:cNvPr id="38" name="Рисунок 39" descr="Раскладка шары Мороз"/>
        <xdr:cNvPicPr/>
      </xdr:nvPicPr>
      <xdr:blipFill>
        <a:blip r:embed="rId38"/>
        <a:stretch/>
      </xdr:blipFill>
      <xdr:spPr>
        <a:xfrm>
          <a:off x="3242880" y="20466000"/>
          <a:ext cx="1152000" cy="10278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390600</xdr:colOff>
      <xdr:row>17</xdr:row>
      <xdr:rowOff>1799280</xdr:rowOff>
    </xdr:from>
    <xdr:to>
      <xdr:col>2</xdr:col>
      <xdr:colOff>1456920</xdr:colOff>
      <xdr:row>17</xdr:row>
      <xdr:rowOff>2887560</xdr:rowOff>
    </xdr:to>
    <xdr:pic>
      <xdr:nvPicPr>
        <xdr:cNvPr id="39" name="Рисунок 40" descr="ВИП закр"/>
        <xdr:cNvPicPr/>
      </xdr:nvPicPr>
      <xdr:blipFill>
        <a:blip r:embed="rId39"/>
        <a:stretch/>
      </xdr:blipFill>
      <xdr:spPr>
        <a:xfrm>
          <a:off x="3376440" y="14429520"/>
          <a:ext cx="1066320" cy="108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133200</xdr:colOff>
      <xdr:row>24</xdr:row>
      <xdr:rowOff>114480</xdr:rowOff>
    </xdr:from>
    <xdr:to>
      <xdr:col>2</xdr:col>
      <xdr:colOff>842760</xdr:colOff>
      <xdr:row>24</xdr:row>
      <xdr:rowOff>1093320</xdr:rowOff>
    </xdr:to>
    <xdr:pic>
      <xdr:nvPicPr>
        <xdr:cNvPr id="40" name="Picture 10" descr="C:\Users\nekitt0p\Desktop\4dba4524057711ec80eca41a3682845e-918edcee146111ec80eefeab1d5140cf.725d6e9f59d95de407ea98d61321b4a1.jpg"/>
        <xdr:cNvPicPr/>
      </xdr:nvPicPr>
      <xdr:blipFill>
        <a:blip r:embed="rId40"/>
        <a:stretch/>
      </xdr:blipFill>
      <xdr:spPr>
        <a:xfrm>
          <a:off x="3119040" y="24069960"/>
          <a:ext cx="709560" cy="97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876240</xdr:colOff>
      <xdr:row>24</xdr:row>
      <xdr:rowOff>133200</xdr:rowOff>
    </xdr:from>
    <xdr:to>
      <xdr:col>2</xdr:col>
      <xdr:colOff>1504440</xdr:colOff>
      <xdr:row>24</xdr:row>
      <xdr:rowOff>1071360</xdr:rowOff>
    </xdr:to>
    <xdr:pic>
      <xdr:nvPicPr>
        <xdr:cNvPr id="41" name="Picture 4" descr="C:\Users\nekitt0p\Desktop\4dba4523057711ec80eca41a3682845e-4c113b421c4211ec80f0f37bee09a7ae.b2bb233bf7c7cd9c838bedcc1ac69cc6.jpg"/>
        <xdr:cNvPicPr/>
      </xdr:nvPicPr>
      <xdr:blipFill>
        <a:blip r:embed="rId41"/>
        <a:stretch/>
      </xdr:blipFill>
      <xdr:spPr>
        <a:xfrm>
          <a:off x="3862080" y="24088680"/>
          <a:ext cx="628200" cy="9381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152280</xdr:colOff>
      <xdr:row>43</xdr:row>
      <xdr:rowOff>123840</xdr:rowOff>
    </xdr:from>
    <xdr:to>
      <xdr:col>2</xdr:col>
      <xdr:colOff>799560</xdr:colOff>
      <xdr:row>43</xdr:row>
      <xdr:rowOff>771120</xdr:rowOff>
    </xdr:to>
    <xdr:pic>
      <xdr:nvPicPr>
        <xdr:cNvPr id="42" name="Рисунок 43" descr="galstuk_jakkard_9_-550_"/>
        <xdr:cNvPicPr/>
      </xdr:nvPicPr>
      <xdr:blipFill>
        <a:blip r:embed="rId42"/>
        <a:stretch/>
      </xdr:blipFill>
      <xdr:spPr>
        <a:xfrm>
          <a:off x="3138120" y="43258680"/>
          <a:ext cx="647280" cy="647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885960</xdr:colOff>
      <xdr:row>43</xdr:row>
      <xdr:rowOff>333360</xdr:rowOff>
    </xdr:from>
    <xdr:to>
      <xdr:col>2</xdr:col>
      <xdr:colOff>1599840</xdr:colOff>
      <xdr:row>43</xdr:row>
      <xdr:rowOff>900720</xdr:rowOff>
    </xdr:to>
    <xdr:pic>
      <xdr:nvPicPr>
        <xdr:cNvPr id="43" name="Рисунок 44" descr="upakovka_zakaz"/>
        <xdr:cNvPicPr/>
      </xdr:nvPicPr>
      <xdr:blipFill>
        <a:blip r:embed="rId43"/>
        <a:stretch/>
      </xdr:blipFill>
      <xdr:spPr>
        <a:xfrm>
          <a:off x="3871800" y="43468200"/>
          <a:ext cx="713880" cy="567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304920</xdr:colOff>
      <xdr:row>45</xdr:row>
      <xdr:rowOff>133200</xdr:rowOff>
    </xdr:from>
    <xdr:to>
      <xdr:col>2</xdr:col>
      <xdr:colOff>1428480</xdr:colOff>
      <xdr:row>45</xdr:row>
      <xdr:rowOff>1110600</xdr:rowOff>
    </xdr:to>
    <xdr:pic>
      <xdr:nvPicPr>
        <xdr:cNvPr id="44" name="Picture 3" descr="C:\Users\nekitt0p\Desktop\ветро 4.png"/>
        <xdr:cNvPicPr/>
      </xdr:nvPicPr>
      <xdr:blipFill>
        <a:blip r:embed="rId44"/>
        <a:stretch/>
      </xdr:blipFill>
      <xdr:spPr>
        <a:xfrm>
          <a:off x="3290760" y="45630360"/>
          <a:ext cx="1123560" cy="97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304920</xdr:colOff>
      <xdr:row>44</xdr:row>
      <xdr:rowOff>26640</xdr:rowOff>
    </xdr:from>
    <xdr:to>
      <xdr:col>2</xdr:col>
      <xdr:colOff>1333440</xdr:colOff>
      <xdr:row>44</xdr:row>
      <xdr:rowOff>973800</xdr:rowOff>
    </xdr:to>
    <xdr:pic>
      <xdr:nvPicPr>
        <xdr:cNvPr id="45" name="Picture 3" descr="C:\Users\nekitt0p\Desktop\ART 4 YOU\4e7f359ac35bd5cebe4925cf2e53eb36.png"/>
        <xdr:cNvPicPr/>
      </xdr:nvPicPr>
      <xdr:blipFill>
        <a:blip r:embed="rId45"/>
        <a:stretch/>
      </xdr:blipFill>
      <xdr:spPr>
        <a:xfrm>
          <a:off x="3290760" y="44228520"/>
          <a:ext cx="1028520" cy="94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114480</xdr:colOff>
      <xdr:row>16</xdr:row>
      <xdr:rowOff>181080</xdr:rowOff>
    </xdr:from>
    <xdr:to>
      <xdr:col>2</xdr:col>
      <xdr:colOff>1568520</xdr:colOff>
      <xdr:row>16</xdr:row>
      <xdr:rowOff>1523880</xdr:rowOff>
    </xdr:to>
    <xdr:pic>
      <xdr:nvPicPr>
        <xdr:cNvPr id="46" name="Picture 3" descr="C:\Users\nekitt0p\Desktop\РусГидро 2021\Заявка 33 Набор руководителя\набор руководителя\кор1hr.jpg"/>
        <xdr:cNvPicPr/>
      </xdr:nvPicPr>
      <xdr:blipFill>
        <a:blip r:embed="rId46"/>
        <a:stretch/>
      </xdr:blipFill>
      <xdr:spPr>
        <a:xfrm>
          <a:off x="3100320" y="9972720"/>
          <a:ext cx="1454040" cy="13428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409680</xdr:colOff>
      <xdr:row>13</xdr:row>
      <xdr:rowOff>181080</xdr:rowOff>
    </xdr:from>
    <xdr:to>
      <xdr:col>2</xdr:col>
      <xdr:colOff>1276200</xdr:colOff>
      <xdr:row>13</xdr:row>
      <xdr:rowOff>2119680</xdr:rowOff>
    </xdr:to>
    <xdr:pic>
      <xdr:nvPicPr>
        <xdr:cNvPr id="47" name="Рисунок 48" descr="кварт"/>
        <xdr:cNvPicPr/>
      </xdr:nvPicPr>
      <xdr:blipFill>
        <a:blip r:embed="rId47"/>
        <a:stretch/>
      </xdr:blipFill>
      <xdr:spPr>
        <a:xfrm>
          <a:off x="3395520" y="3953160"/>
          <a:ext cx="866520" cy="1938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181080</xdr:colOff>
      <xdr:row>15</xdr:row>
      <xdr:rowOff>164160</xdr:rowOff>
    </xdr:from>
    <xdr:to>
      <xdr:col>2</xdr:col>
      <xdr:colOff>1380960</xdr:colOff>
      <xdr:row>15</xdr:row>
      <xdr:rowOff>1451160</xdr:rowOff>
    </xdr:to>
    <xdr:pic>
      <xdr:nvPicPr>
        <xdr:cNvPr id="48" name="Рисунок 49" descr="еже"/>
        <xdr:cNvPicPr/>
      </xdr:nvPicPr>
      <xdr:blipFill>
        <a:blip r:embed="rId48"/>
        <a:stretch/>
      </xdr:blipFill>
      <xdr:spPr>
        <a:xfrm>
          <a:off x="3166920" y="8051040"/>
          <a:ext cx="1199880" cy="1287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343080</xdr:colOff>
      <xdr:row>29</xdr:row>
      <xdr:rowOff>663120</xdr:rowOff>
    </xdr:from>
    <xdr:to>
      <xdr:col>2</xdr:col>
      <xdr:colOff>1457280</xdr:colOff>
      <xdr:row>29</xdr:row>
      <xdr:rowOff>1380600</xdr:rowOff>
    </xdr:to>
    <xdr:pic>
      <xdr:nvPicPr>
        <xdr:cNvPr id="49" name="Рисунок 50" descr="11879.60_22"/>
        <xdr:cNvPicPr/>
      </xdr:nvPicPr>
      <xdr:blipFill>
        <a:blip r:embed="rId49"/>
        <a:stretch/>
      </xdr:blipFill>
      <xdr:spPr>
        <a:xfrm>
          <a:off x="3328920" y="30438360"/>
          <a:ext cx="1114200" cy="717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133200</xdr:colOff>
      <xdr:row>29</xdr:row>
      <xdr:rowOff>28440</xdr:rowOff>
    </xdr:from>
    <xdr:to>
      <xdr:col>2</xdr:col>
      <xdr:colOff>948240</xdr:colOff>
      <xdr:row>29</xdr:row>
      <xdr:rowOff>622440</xdr:rowOff>
    </xdr:to>
    <xdr:pic>
      <xdr:nvPicPr>
        <xdr:cNvPr id="50" name="Рисунок 51" descr="11879.60_16"/>
        <xdr:cNvPicPr/>
      </xdr:nvPicPr>
      <xdr:blipFill>
        <a:blip r:embed="rId50"/>
        <a:stretch/>
      </xdr:blipFill>
      <xdr:spPr>
        <a:xfrm>
          <a:off x="3119040" y="29803680"/>
          <a:ext cx="815040" cy="594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95400</xdr:colOff>
      <xdr:row>30</xdr:row>
      <xdr:rowOff>171360</xdr:rowOff>
    </xdr:from>
    <xdr:to>
      <xdr:col>2</xdr:col>
      <xdr:colOff>838080</xdr:colOff>
      <xdr:row>30</xdr:row>
      <xdr:rowOff>681840</xdr:rowOff>
    </xdr:to>
    <xdr:pic>
      <xdr:nvPicPr>
        <xdr:cNvPr id="51" name="Рисунок 52" descr="24007.60_23"/>
        <xdr:cNvPicPr/>
      </xdr:nvPicPr>
      <xdr:blipFill>
        <a:blip r:embed="rId51"/>
        <a:stretch/>
      </xdr:blipFill>
      <xdr:spPr>
        <a:xfrm>
          <a:off x="3081240" y="31461120"/>
          <a:ext cx="742680" cy="510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733320</xdr:colOff>
      <xdr:row>30</xdr:row>
      <xdr:rowOff>466560</xdr:rowOff>
    </xdr:from>
    <xdr:to>
      <xdr:col>2</xdr:col>
      <xdr:colOff>1495080</xdr:colOff>
      <xdr:row>30</xdr:row>
      <xdr:rowOff>1043640</xdr:rowOff>
    </xdr:to>
    <xdr:pic>
      <xdr:nvPicPr>
        <xdr:cNvPr id="52" name="Рисунок 53" descr="24007.60_13"/>
        <xdr:cNvPicPr/>
      </xdr:nvPicPr>
      <xdr:blipFill>
        <a:blip r:embed="rId52"/>
        <a:stretch/>
      </xdr:blipFill>
      <xdr:spPr>
        <a:xfrm>
          <a:off x="3719160" y="31756320"/>
          <a:ext cx="761760" cy="577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324000</xdr:colOff>
      <xdr:row>47</xdr:row>
      <xdr:rowOff>141120</xdr:rowOff>
    </xdr:from>
    <xdr:to>
      <xdr:col>2</xdr:col>
      <xdr:colOff>819000</xdr:colOff>
      <xdr:row>47</xdr:row>
      <xdr:rowOff>834120</xdr:rowOff>
    </xdr:to>
    <xdr:pic>
      <xdr:nvPicPr>
        <xdr:cNvPr id="53" name="Рисунок 54" descr="15727.60_3"/>
        <xdr:cNvPicPr/>
      </xdr:nvPicPr>
      <xdr:blipFill>
        <a:blip r:embed="rId53"/>
        <a:stretch/>
      </xdr:blipFill>
      <xdr:spPr>
        <a:xfrm>
          <a:off x="3309840" y="48409920"/>
          <a:ext cx="495000" cy="693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990720</xdr:colOff>
      <xdr:row>47</xdr:row>
      <xdr:rowOff>149040</xdr:rowOff>
    </xdr:from>
    <xdr:to>
      <xdr:col>2</xdr:col>
      <xdr:colOff>1504800</xdr:colOff>
      <xdr:row>48</xdr:row>
      <xdr:rowOff>1440</xdr:rowOff>
    </xdr:to>
    <xdr:pic>
      <xdr:nvPicPr>
        <xdr:cNvPr id="54" name="Рисунок 55" descr="15727.60_20"/>
        <xdr:cNvPicPr/>
      </xdr:nvPicPr>
      <xdr:blipFill>
        <a:blip r:embed="rId54"/>
        <a:stretch/>
      </xdr:blipFill>
      <xdr:spPr>
        <a:xfrm>
          <a:off x="3976560" y="48417840"/>
          <a:ext cx="514080" cy="700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295200</xdr:colOff>
      <xdr:row>54</xdr:row>
      <xdr:rowOff>158040</xdr:rowOff>
    </xdr:from>
    <xdr:to>
      <xdr:col>2</xdr:col>
      <xdr:colOff>675720</xdr:colOff>
      <xdr:row>54</xdr:row>
      <xdr:rowOff>887400</xdr:rowOff>
    </xdr:to>
    <xdr:pic>
      <xdr:nvPicPr>
        <xdr:cNvPr id="55" name="Рисунок 56" descr="12782.60_25"/>
        <xdr:cNvPicPr/>
      </xdr:nvPicPr>
      <xdr:blipFill>
        <a:blip r:embed="rId55"/>
        <a:stretch/>
      </xdr:blipFill>
      <xdr:spPr>
        <a:xfrm>
          <a:off x="3281040" y="54789480"/>
          <a:ext cx="380520" cy="729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895320</xdr:colOff>
      <xdr:row>54</xdr:row>
      <xdr:rowOff>152280</xdr:rowOff>
    </xdr:from>
    <xdr:to>
      <xdr:col>2</xdr:col>
      <xdr:colOff>1323720</xdr:colOff>
      <xdr:row>54</xdr:row>
      <xdr:rowOff>879120</xdr:rowOff>
    </xdr:to>
    <xdr:pic>
      <xdr:nvPicPr>
        <xdr:cNvPr id="56" name="Рисунок 57" descr="12782.60_20"/>
        <xdr:cNvPicPr/>
      </xdr:nvPicPr>
      <xdr:blipFill>
        <a:blip r:embed="rId56"/>
        <a:stretch/>
      </xdr:blipFill>
      <xdr:spPr>
        <a:xfrm>
          <a:off x="3881160" y="54783720"/>
          <a:ext cx="428400" cy="726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1000080</xdr:colOff>
      <xdr:row>53</xdr:row>
      <xdr:rowOff>209520</xdr:rowOff>
    </xdr:from>
    <xdr:to>
      <xdr:col>2</xdr:col>
      <xdr:colOff>1467360</xdr:colOff>
      <xdr:row>54</xdr:row>
      <xdr:rowOff>85320</xdr:rowOff>
    </xdr:to>
    <xdr:pic>
      <xdr:nvPicPr>
        <xdr:cNvPr id="57" name="Рисунок 58" descr="16541.60_6"/>
        <xdr:cNvPicPr/>
      </xdr:nvPicPr>
      <xdr:blipFill>
        <a:blip r:embed="rId57"/>
        <a:stretch/>
      </xdr:blipFill>
      <xdr:spPr>
        <a:xfrm>
          <a:off x="3985920" y="53907840"/>
          <a:ext cx="467280" cy="808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399960</xdr:colOff>
      <xdr:row>53</xdr:row>
      <xdr:rowOff>115920</xdr:rowOff>
    </xdr:from>
    <xdr:to>
      <xdr:col>2</xdr:col>
      <xdr:colOff>761400</xdr:colOff>
      <xdr:row>53</xdr:row>
      <xdr:rowOff>910800</xdr:rowOff>
    </xdr:to>
    <xdr:pic>
      <xdr:nvPicPr>
        <xdr:cNvPr id="58" name="Рисунок 59" descr="16541.60_8"/>
        <xdr:cNvPicPr/>
      </xdr:nvPicPr>
      <xdr:blipFill>
        <a:blip r:embed="rId58"/>
        <a:stretch/>
      </xdr:blipFill>
      <xdr:spPr>
        <a:xfrm>
          <a:off x="3385800" y="53814240"/>
          <a:ext cx="361440" cy="794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371520</xdr:colOff>
      <xdr:row>60</xdr:row>
      <xdr:rowOff>200160</xdr:rowOff>
    </xdr:from>
    <xdr:to>
      <xdr:col>2</xdr:col>
      <xdr:colOff>1270800</xdr:colOff>
      <xdr:row>60</xdr:row>
      <xdr:rowOff>801720</xdr:rowOff>
    </xdr:to>
    <xdr:pic>
      <xdr:nvPicPr>
        <xdr:cNvPr id="59" name="Рисунок 60" descr="20243.64_3"/>
        <xdr:cNvPicPr/>
      </xdr:nvPicPr>
      <xdr:blipFill>
        <a:blip r:embed="rId59"/>
        <a:stretch/>
      </xdr:blipFill>
      <xdr:spPr>
        <a:xfrm>
          <a:off x="3357360" y="61442280"/>
          <a:ext cx="899280" cy="601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285840</xdr:colOff>
      <xdr:row>56</xdr:row>
      <xdr:rowOff>209520</xdr:rowOff>
    </xdr:from>
    <xdr:to>
      <xdr:col>2</xdr:col>
      <xdr:colOff>1337040</xdr:colOff>
      <xdr:row>56</xdr:row>
      <xdr:rowOff>772920</xdr:rowOff>
    </xdr:to>
    <xdr:pic>
      <xdr:nvPicPr>
        <xdr:cNvPr id="60" name="Рисунок 61" descr="13090.10_5"/>
        <xdr:cNvPicPr/>
      </xdr:nvPicPr>
      <xdr:blipFill>
        <a:blip r:embed="rId60"/>
        <a:stretch/>
      </xdr:blipFill>
      <xdr:spPr>
        <a:xfrm>
          <a:off x="3271680" y="57051000"/>
          <a:ext cx="1051200" cy="563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167400</xdr:colOff>
      <xdr:row>59</xdr:row>
      <xdr:rowOff>247680</xdr:rowOff>
    </xdr:from>
    <xdr:to>
      <xdr:col>2</xdr:col>
      <xdr:colOff>1106280</xdr:colOff>
      <xdr:row>59</xdr:row>
      <xdr:rowOff>1028520</xdr:rowOff>
    </xdr:to>
    <xdr:pic>
      <xdr:nvPicPr>
        <xdr:cNvPr id="61" name="Рисунок 62" descr="17906.40_1"/>
        <xdr:cNvPicPr/>
      </xdr:nvPicPr>
      <xdr:blipFill>
        <a:blip r:embed="rId61"/>
        <a:stretch/>
      </xdr:blipFill>
      <xdr:spPr>
        <a:xfrm>
          <a:off x="3153240" y="60384600"/>
          <a:ext cx="938880" cy="780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1305000</xdr:colOff>
      <xdr:row>59</xdr:row>
      <xdr:rowOff>78120</xdr:rowOff>
    </xdr:from>
    <xdr:to>
      <xdr:col>2</xdr:col>
      <xdr:colOff>1551240</xdr:colOff>
      <xdr:row>60</xdr:row>
      <xdr:rowOff>9360</xdr:rowOff>
    </xdr:to>
    <xdr:pic>
      <xdr:nvPicPr>
        <xdr:cNvPr id="62" name="Рисунок 63" descr="17906.40_4"/>
        <xdr:cNvPicPr/>
      </xdr:nvPicPr>
      <xdr:blipFill>
        <a:blip r:embed="rId62"/>
        <a:stretch/>
      </xdr:blipFill>
      <xdr:spPr>
        <a:xfrm>
          <a:off x="4290840" y="60215040"/>
          <a:ext cx="246240" cy="10364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295200</xdr:colOff>
      <xdr:row>57</xdr:row>
      <xdr:rowOff>247680</xdr:rowOff>
    </xdr:from>
    <xdr:to>
      <xdr:col>2</xdr:col>
      <xdr:colOff>1422720</xdr:colOff>
      <xdr:row>57</xdr:row>
      <xdr:rowOff>506520</xdr:rowOff>
    </xdr:to>
    <xdr:pic>
      <xdr:nvPicPr>
        <xdr:cNvPr id="63" name="Рисунок 64" descr="21022.46_1"/>
        <xdr:cNvPicPr/>
      </xdr:nvPicPr>
      <xdr:blipFill>
        <a:blip r:embed="rId63"/>
        <a:stretch/>
      </xdr:blipFill>
      <xdr:spPr>
        <a:xfrm>
          <a:off x="3281040" y="58155840"/>
          <a:ext cx="1127520" cy="258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187920</xdr:colOff>
      <xdr:row>51</xdr:row>
      <xdr:rowOff>123840</xdr:rowOff>
    </xdr:from>
    <xdr:to>
      <xdr:col>2</xdr:col>
      <xdr:colOff>1420920</xdr:colOff>
      <xdr:row>51</xdr:row>
      <xdr:rowOff>735120</xdr:rowOff>
    </xdr:to>
    <xdr:pic>
      <xdr:nvPicPr>
        <xdr:cNvPr id="64" name="Рисунок 65" descr="22010.60_6"/>
        <xdr:cNvPicPr/>
      </xdr:nvPicPr>
      <xdr:blipFill>
        <a:blip r:embed="rId64"/>
        <a:stretch/>
      </xdr:blipFill>
      <xdr:spPr>
        <a:xfrm>
          <a:off x="3173760" y="52002720"/>
          <a:ext cx="1233000" cy="611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542880</xdr:colOff>
      <xdr:row>48</xdr:row>
      <xdr:rowOff>142920</xdr:rowOff>
    </xdr:from>
    <xdr:to>
      <xdr:col>2</xdr:col>
      <xdr:colOff>1068480</xdr:colOff>
      <xdr:row>48</xdr:row>
      <xdr:rowOff>996120</xdr:rowOff>
    </xdr:to>
    <xdr:pic>
      <xdr:nvPicPr>
        <xdr:cNvPr id="65" name="Рисунок 66" descr="15839.60_4"/>
        <xdr:cNvPicPr/>
      </xdr:nvPicPr>
      <xdr:blipFill>
        <a:blip r:embed="rId65"/>
        <a:stretch/>
      </xdr:blipFill>
      <xdr:spPr>
        <a:xfrm>
          <a:off x="3528720" y="49259520"/>
          <a:ext cx="525600" cy="853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457200</xdr:colOff>
      <xdr:row>49</xdr:row>
      <xdr:rowOff>95400</xdr:rowOff>
    </xdr:from>
    <xdr:to>
      <xdr:col>2</xdr:col>
      <xdr:colOff>1275120</xdr:colOff>
      <xdr:row>49</xdr:row>
      <xdr:rowOff>879840</xdr:rowOff>
    </xdr:to>
    <xdr:pic>
      <xdr:nvPicPr>
        <xdr:cNvPr id="66" name="Рисунок 67" descr="17454.40_2"/>
        <xdr:cNvPicPr/>
      </xdr:nvPicPr>
      <xdr:blipFill>
        <a:blip r:embed="rId66"/>
        <a:stretch/>
      </xdr:blipFill>
      <xdr:spPr>
        <a:xfrm>
          <a:off x="3443040" y="50278680"/>
          <a:ext cx="817920" cy="7844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228600</xdr:colOff>
      <xdr:row>52</xdr:row>
      <xdr:rowOff>285840</xdr:rowOff>
    </xdr:from>
    <xdr:to>
      <xdr:col>2</xdr:col>
      <xdr:colOff>982800</xdr:colOff>
      <xdr:row>52</xdr:row>
      <xdr:rowOff>841680</xdr:rowOff>
    </xdr:to>
    <xdr:pic>
      <xdr:nvPicPr>
        <xdr:cNvPr id="67" name="Рисунок 68" descr="11247.40_5"/>
        <xdr:cNvPicPr/>
      </xdr:nvPicPr>
      <xdr:blipFill>
        <a:blip r:embed="rId67"/>
        <a:stretch/>
      </xdr:blipFill>
      <xdr:spPr>
        <a:xfrm>
          <a:off x="3214440" y="52926840"/>
          <a:ext cx="754200" cy="555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1057320</xdr:colOff>
      <xdr:row>52</xdr:row>
      <xdr:rowOff>171360</xdr:rowOff>
    </xdr:from>
    <xdr:to>
      <xdr:col>2</xdr:col>
      <xdr:colOff>1499040</xdr:colOff>
      <xdr:row>52</xdr:row>
      <xdr:rowOff>864360</xdr:rowOff>
    </xdr:to>
    <xdr:pic>
      <xdr:nvPicPr>
        <xdr:cNvPr id="68" name="Рисунок 69" descr="11247.40_1"/>
        <xdr:cNvPicPr/>
      </xdr:nvPicPr>
      <xdr:blipFill>
        <a:blip r:embed="rId68"/>
        <a:stretch/>
      </xdr:blipFill>
      <xdr:spPr>
        <a:xfrm>
          <a:off x="4043160" y="52812360"/>
          <a:ext cx="441720" cy="693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438120</xdr:colOff>
      <xdr:row>28</xdr:row>
      <xdr:rowOff>101160</xdr:rowOff>
    </xdr:from>
    <xdr:to>
      <xdr:col>2</xdr:col>
      <xdr:colOff>1533240</xdr:colOff>
      <xdr:row>28</xdr:row>
      <xdr:rowOff>849240</xdr:rowOff>
    </xdr:to>
    <xdr:pic>
      <xdr:nvPicPr>
        <xdr:cNvPr id="69" name="Рисунок 70" descr="PARKER IM BLUE"/>
        <xdr:cNvPicPr/>
      </xdr:nvPicPr>
      <xdr:blipFill>
        <a:blip r:embed="rId69"/>
        <a:stretch/>
      </xdr:blipFill>
      <xdr:spPr>
        <a:xfrm>
          <a:off x="3423960" y="28981080"/>
          <a:ext cx="1095120" cy="748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504720</xdr:colOff>
      <xdr:row>66</xdr:row>
      <xdr:rowOff>85680</xdr:rowOff>
    </xdr:from>
    <xdr:to>
      <xdr:col>2</xdr:col>
      <xdr:colOff>1053000</xdr:colOff>
      <xdr:row>66</xdr:row>
      <xdr:rowOff>948240</xdr:rowOff>
    </xdr:to>
    <xdr:pic>
      <xdr:nvPicPr>
        <xdr:cNvPr id="70" name="Рисунок 71" descr="19335.90_1"/>
        <xdr:cNvPicPr/>
      </xdr:nvPicPr>
      <xdr:blipFill>
        <a:blip r:embed="rId70"/>
        <a:stretch/>
      </xdr:blipFill>
      <xdr:spPr>
        <a:xfrm>
          <a:off x="3490560" y="68299920"/>
          <a:ext cx="548280" cy="862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552600</xdr:colOff>
      <xdr:row>63</xdr:row>
      <xdr:rowOff>466560</xdr:rowOff>
    </xdr:from>
    <xdr:to>
      <xdr:col>2</xdr:col>
      <xdr:colOff>1253160</xdr:colOff>
      <xdr:row>63</xdr:row>
      <xdr:rowOff>1373040</xdr:rowOff>
    </xdr:to>
    <xdr:pic>
      <xdr:nvPicPr>
        <xdr:cNvPr id="71" name="Рисунок 72" descr="беж золНГ"/>
        <xdr:cNvPicPr/>
      </xdr:nvPicPr>
      <xdr:blipFill>
        <a:blip r:embed="rId71"/>
        <a:stretch/>
      </xdr:blipFill>
      <xdr:spPr>
        <a:xfrm>
          <a:off x="3538440" y="65089800"/>
          <a:ext cx="700560" cy="906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600120</xdr:colOff>
      <xdr:row>50</xdr:row>
      <xdr:rowOff>76320</xdr:rowOff>
    </xdr:from>
    <xdr:to>
      <xdr:col>2</xdr:col>
      <xdr:colOff>965520</xdr:colOff>
      <xdr:row>50</xdr:row>
      <xdr:rowOff>733320</xdr:rowOff>
    </xdr:to>
    <xdr:pic>
      <xdr:nvPicPr>
        <xdr:cNvPr id="72" name="Рисунок 73" descr="658.40_2"/>
        <xdr:cNvPicPr/>
      </xdr:nvPicPr>
      <xdr:blipFill>
        <a:blip r:embed="rId72"/>
        <a:stretch/>
      </xdr:blipFill>
      <xdr:spPr>
        <a:xfrm>
          <a:off x="3585960" y="51164640"/>
          <a:ext cx="365400" cy="657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295200</xdr:colOff>
      <xdr:row>55</xdr:row>
      <xdr:rowOff>399960</xdr:rowOff>
    </xdr:from>
    <xdr:to>
      <xdr:col>2</xdr:col>
      <xdr:colOff>1216800</xdr:colOff>
      <xdr:row>55</xdr:row>
      <xdr:rowOff>986400</xdr:rowOff>
    </xdr:to>
    <xdr:pic>
      <xdr:nvPicPr>
        <xdr:cNvPr id="73" name="Рисунок 74" descr="63058.30_7_2000x2000"/>
        <xdr:cNvPicPr/>
      </xdr:nvPicPr>
      <xdr:blipFill>
        <a:blip r:embed="rId73"/>
        <a:stretch/>
      </xdr:blipFill>
      <xdr:spPr>
        <a:xfrm>
          <a:off x="3281040" y="55983960"/>
          <a:ext cx="921600" cy="5864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380880</xdr:colOff>
      <xdr:row>61</xdr:row>
      <xdr:rowOff>133200</xdr:rowOff>
    </xdr:from>
    <xdr:to>
      <xdr:col>2</xdr:col>
      <xdr:colOff>1256760</xdr:colOff>
      <xdr:row>61</xdr:row>
      <xdr:rowOff>757800</xdr:rowOff>
    </xdr:to>
    <xdr:pic>
      <xdr:nvPicPr>
        <xdr:cNvPr id="74" name="Рисунок 75" descr="17359.60_22"/>
        <xdr:cNvPicPr/>
      </xdr:nvPicPr>
      <xdr:blipFill>
        <a:blip r:embed="rId74"/>
        <a:stretch/>
      </xdr:blipFill>
      <xdr:spPr>
        <a:xfrm>
          <a:off x="3366720" y="62280000"/>
          <a:ext cx="875880" cy="624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552600</xdr:colOff>
      <xdr:row>65</xdr:row>
      <xdr:rowOff>171360</xdr:rowOff>
    </xdr:from>
    <xdr:to>
      <xdr:col>2</xdr:col>
      <xdr:colOff>1113840</xdr:colOff>
      <xdr:row>65</xdr:row>
      <xdr:rowOff>866160</xdr:rowOff>
    </xdr:to>
    <xdr:pic>
      <xdr:nvPicPr>
        <xdr:cNvPr id="75" name="Рисунок 76" descr="258d3adbbfd21dc563eb36be846017db"/>
        <xdr:cNvPicPr/>
      </xdr:nvPicPr>
      <xdr:blipFill>
        <a:blip r:embed="rId75"/>
        <a:stretch/>
      </xdr:blipFill>
      <xdr:spPr>
        <a:xfrm>
          <a:off x="3538440" y="67375800"/>
          <a:ext cx="561240" cy="6948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533520</xdr:colOff>
      <xdr:row>64</xdr:row>
      <xdr:rowOff>95400</xdr:rowOff>
    </xdr:from>
    <xdr:to>
      <xdr:col>2</xdr:col>
      <xdr:colOff>1173240</xdr:colOff>
      <xdr:row>64</xdr:row>
      <xdr:rowOff>819000</xdr:rowOff>
    </xdr:to>
    <xdr:pic>
      <xdr:nvPicPr>
        <xdr:cNvPr id="76" name="Рисунок 77" descr="чай"/>
        <xdr:cNvPicPr/>
      </xdr:nvPicPr>
      <xdr:blipFill>
        <a:blip r:embed="rId76"/>
        <a:stretch/>
      </xdr:blipFill>
      <xdr:spPr>
        <a:xfrm>
          <a:off x="3519360" y="66366720"/>
          <a:ext cx="639720" cy="723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399960</xdr:colOff>
      <xdr:row>58</xdr:row>
      <xdr:rowOff>64800</xdr:rowOff>
    </xdr:from>
    <xdr:to>
      <xdr:col>2</xdr:col>
      <xdr:colOff>1323360</xdr:colOff>
      <xdr:row>58</xdr:row>
      <xdr:rowOff>1093320</xdr:rowOff>
    </xdr:to>
    <xdr:pic>
      <xdr:nvPicPr>
        <xdr:cNvPr id="77" name="Рисунок 78" descr="11112383.11-03"/>
        <xdr:cNvPicPr/>
      </xdr:nvPicPr>
      <xdr:blipFill>
        <a:blip r:embed="rId77"/>
        <a:stretch/>
      </xdr:blipFill>
      <xdr:spPr>
        <a:xfrm>
          <a:off x="3385800" y="59001840"/>
          <a:ext cx="923400" cy="1028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018"/>
  <sheetViews>
    <sheetView showFormulas="false" showGridLines="true" showRowColHeaders="true" showZeros="true" rightToLeft="false" tabSelected="true" showOutlineSymbols="true" defaultGridColor="true" view="normal" topLeftCell="A55" colorId="64" zoomScale="70" zoomScaleNormal="70" zoomScalePageLayoutView="100" workbookViewId="0">
      <selection pane="topLeft" activeCell="G67" activeCellId="0" sqref="G67"/>
    </sheetView>
  </sheetViews>
  <sheetFormatPr defaultColWidth="9.18359375" defaultRowHeight="1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1" width="36.82"/>
    <col collapsed="false" customWidth="true" hidden="false" outlineLevel="0" max="3" min="3" style="2" width="24.45"/>
    <col collapsed="false" customWidth="true" hidden="false" outlineLevel="0" max="4" min="4" style="3" width="15.18"/>
    <col collapsed="false" customWidth="true" hidden="false" outlineLevel="0" max="5" min="5" style="4" width="16.18"/>
    <col collapsed="false" customWidth="true" hidden="false" outlineLevel="0" max="7" min="6" style="5" width="17.82"/>
    <col collapsed="false" customWidth="true" hidden="false" outlineLevel="0" max="8" min="8" style="6" width="21"/>
    <col collapsed="false" customWidth="true" hidden="false" outlineLevel="0" max="9" min="9" style="3" width="3.82"/>
    <col collapsed="false" customWidth="true" hidden="false" outlineLevel="0" max="10" min="10" style="1" width="11.18"/>
    <col collapsed="false" customWidth="false" hidden="false" outlineLevel="0" max="16384" min="11" style="1" width="9.18"/>
  </cols>
  <sheetData>
    <row r="1" customFormat="false" ht="15" hidden="false" customHeight="false" outlineLevel="0" collapsed="false">
      <c r="A1" s="3"/>
      <c r="B1" s="3"/>
      <c r="C1" s="3"/>
    </row>
    <row r="2" customFormat="false" ht="15" hidden="false" customHeight="false" outlineLevel="0" collapsed="false">
      <c r="A2" s="3"/>
      <c r="B2" s="3"/>
      <c r="C2" s="3"/>
    </row>
    <row r="3" customFormat="false" ht="15" hidden="false" customHeight="false" outlineLevel="0" collapsed="false">
      <c r="A3" s="7" t="s">
        <v>0</v>
      </c>
      <c r="B3" s="7"/>
      <c r="C3" s="7"/>
      <c r="D3" s="7"/>
      <c r="E3" s="8"/>
      <c r="F3" s="9"/>
      <c r="G3" s="9"/>
      <c r="H3" s="10"/>
    </row>
    <row r="4" customFormat="false" ht="15" hidden="false" customHeight="false" outlineLevel="0" collapsed="false">
      <c r="A4" s="3"/>
      <c r="B4" s="3"/>
      <c r="C4" s="3"/>
    </row>
    <row r="5" customFormat="false" ht="15.75" hidden="false" customHeight="true" outlineLevel="0" collapsed="false">
      <c r="A5" s="11" t="s">
        <v>1</v>
      </c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3"/>
      <c r="B6" s="3"/>
      <c r="C6" s="3"/>
    </row>
    <row r="7" customFormat="false" ht="15" hidden="false" customHeight="false" outlineLevel="0" collapsed="false">
      <c r="A7" s="12" t="s">
        <v>2</v>
      </c>
      <c r="B7" s="12"/>
      <c r="C7" s="12"/>
      <c r="D7" s="12"/>
      <c r="E7" s="12"/>
      <c r="F7" s="12"/>
      <c r="G7" s="12"/>
      <c r="H7" s="12"/>
    </row>
    <row r="8" customFormat="false" ht="15" hidden="false" customHeight="false" outlineLevel="0" collapsed="false">
      <c r="A8" s="12" t="s">
        <v>3</v>
      </c>
      <c r="B8" s="12"/>
      <c r="C8" s="12"/>
      <c r="D8" s="12"/>
      <c r="E8" s="12"/>
      <c r="F8" s="12"/>
      <c r="G8" s="12"/>
      <c r="H8" s="12"/>
    </row>
    <row r="9" customFormat="false" ht="15" hidden="false" customHeight="false" outlineLevel="0" collapsed="false">
      <c r="A9" s="3"/>
      <c r="B9" s="3"/>
      <c r="C9" s="3"/>
    </row>
    <row r="10" customFormat="false" ht="15.75" hidden="false" customHeight="true" outlineLevel="0" collapsed="false">
      <c r="A10" s="13" t="s">
        <v>4</v>
      </c>
      <c r="B10" s="13"/>
      <c r="C10" s="13"/>
      <c r="D10" s="13"/>
      <c r="E10" s="13"/>
      <c r="F10" s="13"/>
      <c r="G10" s="13"/>
      <c r="H10" s="13"/>
    </row>
    <row r="12" customFormat="false" ht="115.5" hidden="false" customHeight="false" outlineLevel="0" collapsed="false">
      <c r="A12" s="14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8" t="s">
        <v>11</v>
      </c>
      <c r="H12" s="19" t="s">
        <v>12</v>
      </c>
    </row>
    <row r="13" customFormat="false" ht="15" hidden="false" customHeight="false" outlineLevel="0" collapsed="false">
      <c r="A13" s="14" t="n">
        <v>1</v>
      </c>
      <c r="B13" s="14" t="n">
        <v>2</v>
      </c>
      <c r="C13" s="15" t="n">
        <v>3</v>
      </c>
      <c r="D13" s="14" t="n">
        <v>4</v>
      </c>
      <c r="E13" s="20" t="n">
        <v>5</v>
      </c>
      <c r="F13" s="21" t="n">
        <v>7</v>
      </c>
      <c r="G13" s="18" t="n">
        <v>6</v>
      </c>
      <c r="H13" s="22" t="n">
        <v>8</v>
      </c>
    </row>
    <row r="14" s="30" customFormat="true" ht="175.5" hidden="false" customHeight="true" outlineLevel="0" collapsed="false">
      <c r="A14" s="23" t="s">
        <v>13</v>
      </c>
      <c r="B14" s="24" t="s">
        <v>14</v>
      </c>
      <c r="C14" s="25"/>
      <c r="D14" s="26" t="n">
        <v>2200</v>
      </c>
      <c r="E14" s="27"/>
      <c r="F14" s="28" t="n">
        <f aca="false">E14*D14</f>
        <v>0</v>
      </c>
      <c r="G14" s="29"/>
      <c r="H14" s="28" t="n">
        <f aca="false">F14+F14*G14/100</f>
        <v>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="30" customFormat="true" ht="148.5" hidden="false" customHeight="true" outlineLevel="0" collapsed="false">
      <c r="A15" s="24" t="s">
        <v>15</v>
      </c>
      <c r="B15" s="24" t="s">
        <v>16</v>
      </c>
      <c r="C15" s="31"/>
      <c r="D15" s="26" t="n">
        <v>1400</v>
      </c>
      <c r="E15" s="27"/>
      <c r="F15" s="28" t="n">
        <f aca="false">E15*D15</f>
        <v>0</v>
      </c>
      <c r="G15" s="29"/>
      <c r="H15" s="28" t="n">
        <f aca="false">F15+F15*G15/100</f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="30" customFormat="true" ht="150" hidden="false" customHeight="true" outlineLevel="0" collapsed="false">
      <c r="A16" s="32" t="s">
        <v>17</v>
      </c>
      <c r="B16" s="33" t="s">
        <v>18</v>
      </c>
      <c r="C16" s="25"/>
      <c r="D16" s="26" t="n">
        <v>2300</v>
      </c>
      <c r="E16" s="27"/>
      <c r="F16" s="28" t="n">
        <f aca="false">E16*D16</f>
        <v>0</v>
      </c>
      <c r="G16" s="29"/>
      <c r="H16" s="28" t="n">
        <f aca="false">F16+F16*G16/100</f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="30" customFormat="true" ht="223.5" hidden="false" customHeight="true" outlineLevel="0" collapsed="false">
      <c r="A17" s="24" t="s">
        <v>19</v>
      </c>
      <c r="B17" s="24" t="s">
        <v>20</v>
      </c>
      <c r="C17" s="34"/>
      <c r="D17" s="26" t="n">
        <v>35</v>
      </c>
      <c r="E17" s="27"/>
      <c r="F17" s="28" t="n">
        <f aca="false">E17*D17</f>
        <v>0</v>
      </c>
      <c r="G17" s="29"/>
      <c r="H17" s="28" t="n">
        <f aca="false">F17+F17*G17/100</f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="2" customFormat="true" ht="258.75" hidden="false" customHeight="true" outlineLevel="0" collapsed="false">
      <c r="A18" s="24" t="s">
        <v>21</v>
      </c>
      <c r="B18" s="24" t="s">
        <v>22</v>
      </c>
      <c r="C18" s="31"/>
      <c r="D18" s="26" t="n">
        <v>90</v>
      </c>
      <c r="E18" s="27"/>
      <c r="F18" s="28" t="n">
        <f aca="false">E18*D18</f>
        <v>0</v>
      </c>
      <c r="G18" s="29"/>
      <c r="H18" s="28" t="n">
        <f aca="false">F18+F18*G18/100</f>
        <v>0</v>
      </c>
      <c r="I18" s="3"/>
    </row>
    <row r="19" s="2" customFormat="true" ht="187.5" hidden="false" customHeight="true" outlineLevel="0" collapsed="false">
      <c r="A19" s="24" t="s">
        <v>23</v>
      </c>
      <c r="B19" s="24" t="s">
        <v>24</v>
      </c>
      <c r="C19" s="31"/>
      <c r="D19" s="26" t="n">
        <v>130</v>
      </c>
      <c r="E19" s="27"/>
      <c r="F19" s="28" t="n">
        <f aca="false">E19*D19</f>
        <v>0</v>
      </c>
      <c r="G19" s="29"/>
      <c r="H19" s="28" t="n">
        <f aca="false">F19+F19*G19/100</f>
        <v>0</v>
      </c>
      <c r="I19" s="3"/>
    </row>
    <row r="20" s="2" customFormat="true" ht="84" hidden="false" customHeight="true" outlineLevel="0" collapsed="false">
      <c r="A20" s="24" t="s">
        <v>25</v>
      </c>
      <c r="B20" s="24" t="s">
        <v>26</v>
      </c>
      <c r="D20" s="26" t="n">
        <v>100</v>
      </c>
      <c r="E20" s="27"/>
      <c r="F20" s="28" t="n">
        <f aca="false">E20*D20</f>
        <v>0</v>
      </c>
      <c r="G20" s="29"/>
      <c r="H20" s="28" t="n">
        <f aca="false">F20+F20*G20/100</f>
        <v>0</v>
      </c>
      <c r="I20" s="3"/>
    </row>
    <row r="21" s="2" customFormat="true" ht="78.75" hidden="false" customHeight="true" outlineLevel="0" collapsed="false">
      <c r="A21" s="24" t="s">
        <v>27</v>
      </c>
      <c r="B21" s="24" t="s">
        <v>28</v>
      </c>
      <c r="C21" s="34"/>
      <c r="D21" s="26" t="n">
        <v>200</v>
      </c>
      <c r="E21" s="27"/>
      <c r="F21" s="28" t="n">
        <f aca="false">E21*D21</f>
        <v>0</v>
      </c>
      <c r="G21" s="29"/>
      <c r="H21" s="28" t="n">
        <f aca="false">F21+F21*G21/100</f>
        <v>0</v>
      </c>
      <c r="I21" s="3"/>
    </row>
    <row r="22" s="2" customFormat="true" ht="92.25" hidden="false" customHeight="true" outlineLevel="0" collapsed="false">
      <c r="A22" s="35" t="s">
        <v>29</v>
      </c>
      <c r="B22" s="24" t="s">
        <v>30</v>
      </c>
      <c r="C22" s="25"/>
      <c r="D22" s="26" t="n">
        <v>100</v>
      </c>
      <c r="E22" s="27"/>
      <c r="F22" s="28" t="n">
        <f aca="false">E22*D22</f>
        <v>0</v>
      </c>
      <c r="G22" s="36"/>
      <c r="H22" s="28" t="n">
        <f aca="false">F22+F22*G22/100</f>
        <v>0</v>
      </c>
      <c r="I22" s="37"/>
    </row>
    <row r="23" s="2" customFormat="true" ht="107.25" hidden="false" customHeight="true" outlineLevel="0" collapsed="false">
      <c r="A23" s="35" t="s">
        <v>31</v>
      </c>
      <c r="B23" s="24" t="s">
        <v>32</v>
      </c>
      <c r="C23" s="31"/>
      <c r="D23" s="26" t="n">
        <v>200</v>
      </c>
      <c r="E23" s="27"/>
      <c r="F23" s="28" t="n">
        <f aca="false">E23*D23</f>
        <v>0</v>
      </c>
      <c r="G23" s="36"/>
      <c r="H23" s="28" t="n">
        <f aca="false">F23+F23*G23/100</f>
        <v>0</v>
      </c>
      <c r="I23" s="3"/>
    </row>
    <row r="24" s="2" customFormat="true" ht="83.25" hidden="false" customHeight="true" outlineLevel="0" collapsed="false">
      <c r="A24" s="24" t="s">
        <v>33</v>
      </c>
      <c r="B24" s="24" t="s">
        <v>34</v>
      </c>
      <c r="C24" s="25"/>
      <c r="D24" s="26" t="n">
        <v>130</v>
      </c>
      <c r="E24" s="27"/>
      <c r="F24" s="28" t="n">
        <f aca="false">E24*D24</f>
        <v>0</v>
      </c>
      <c r="G24" s="29"/>
      <c r="H24" s="28" t="n">
        <f aca="false">F24+F24*G24/100</f>
        <v>0</v>
      </c>
    </row>
    <row r="25" s="2" customFormat="true" ht="87" hidden="false" customHeight="true" outlineLevel="0" collapsed="false">
      <c r="A25" s="24" t="s">
        <v>35</v>
      </c>
      <c r="B25" s="24" t="s">
        <v>36</v>
      </c>
      <c r="C25" s="31"/>
      <c r="D25" s="26" t="n">
        <v>130</v>
      </c>
      <c r="E25" s="27"/>
      <c r="F25" s="28" t="n">
        <f aca="false">E25*D25</f>
        <v>0</v>
      </c>
      <c r="G25" s="29"/>
      <c r="H25" s="28" t="n">
        <f aca="false">F25+F25*G25/100</f>
        <v>0</v>
      </c>
    </row>
    <row r="26" s="2" customFormat="true" ht="99" hidden="false" customHeight="true" outlineLevel="0" collapsed="false">
      <c r="A26" s="24" t="s">
        <v>37</v>
      </c>
      <c r="B26" s="24" t="s">
        <v>38</v>
      </c>
      <c r="C26" s="34"/>
      <c r="D26" s="26" t="n">
        <v>1500</v>
      </c>
      <c r="E26" s="27"/>
      <c r="F26" s="28" t="n">
        <f aca="false">E26*D26</f>
        <v>0</v>
      </c>
      <c r="G26" s="29"/>
      <c r="H26" s="28" t="n">
        <f aca="false">F26+F26*G26/100</f>
        <v>0</v>
      </c>
      <c r="I26" s="38"/>
    </row>
    <row r="27" s="2" customFormat="true" ht="99.75" hidden="false" customHeight="true" outlineLevel="0" collapsed="false">
      <c r="A27" s="24" t="s">
        <v>39</v>
      </c>
      <c r="B27" s="39" t="s">
        <v>40</v>
      </c>
      <c r="C27" s="34"/>
      <c r="D27" s="26" t="n">
        <v>1500</v>
      </c>
      <c r="E27" s="27"/>
      <c r="F27" s="28" t="n">
        <f aca="false">E27*D27</f>
        <v>0</v>
      </c>
      <c r="G27" s="29"/>
      <c r="H27" s="28" t="n">
        <f aca="false">F27+F27*G27/100</f>
        <v>0</v>
      </c>
      <c r="I27" s="38"/>
    </row>
    <row r="28" s="2" customFormat="true" ht="102" hidden="false" customHeight="true" outlineLevel="0" collapsed="false">
      <c r="A28" s="24" t="s">
        <v>41</v>
      </c>
      <c r="B28" s="39" t="s">
        <v>42</v>
      </c>
      <c r="C28" s="34"/>
      <c r="D28" s="26" t="n">
        <v>1500</v>
      </c>
      <c r="E28" s="27"/>
      <c r="F28" s="28" t="n">
        <f aca="false">E28*D28</f>
        <v>0</v>
      </c>
      <c r="G28" s="29"/>
      <c r="H28" s="28" t="n">
        <f aca="false">F28+F28*G28/100</f>
        <v>0</v>
      </c>
    </row>
    <row r="29" s="2" customFormat="true" ht="70.5" hidden="false" customHeight="true" outlineLevel="0" collapsed="false">
      <c r="A29" s="24" t="s">
        <v>43</v>
      </c>
      <c r="B29" s="24" t="s">
        <v>44</v>
      </c>
      <c r="C29" s="31"/>
      <c r="D29" s="26" t="n">
        <v>200</v>
      </c>
      <c r="E29" s="27"/>
      <c r="F29" s="28" t="n">
        <f aca="false">E29*D29</f>
        <v>0</v>
      </c>
      <c r="G29" s="29"/>
      <c r="H29" s="28" t="n">
        <f aca="false">F29+F29*G29/100</f>
        <v>0</v>
      </c>
    </row>
    <row r="30" s="2" customFormat="true" ht="119.25" hidden="false" customHeight="true" outlineLevel="0" collapsed="false">
      <c r="A30" s="24" t="s">
        <v>45</v>
      </c>
      <c r="B30" s="24" t="s">
        <v>46</v>
      </c>
      <c r="C30" s="25"/>
      <c r="D30" s="26" t="n">
        <v>200</v>
      </c>
      <c r="E30" s="27"/>
      <c r="F30" s="28" t="n">
        <f aca="false">E30*D30</f>
        <v>0</v>
      </c>
      <c r="G30" s="29"/>
      <c r="H30" s="28" t="n">
        <f aca="false">F30+F30*G30/100</f>
        <v>0</v>
      </c>
    </row>
    <row r="31" s="2" customFormat="true" ht="97.5" hidden="false" customHeight="true" outlineLevel="0" collapsed="false">
      <c r="A31" s="24" t="s">
        <v>47</v>
      </c>
      <c r="B31" s="40" t="s">
        <v>48</v>
      </c>
      <c r="C31" s="31"/>
      <c r="D31" s="26" t="n">
        <v>120</v>
      </c>
      <c r="E31" s="27"/>
      <c r="F31" s="28" t="n">
        <f aca="false">E31*D31</f>
        <v>0</v>
      </c>
      <c r="G31" s="29"/>
      <c r="H31" s="28" t="n">
        <f aca="false">F31+F31*G31/100</f>
        <v>0</v>
      </c>
    </row>
    <row r="32" s="2" customFormat="true" ht="83.25" hidden="false" customHeight="true" outlineLevel="0" collapsed="false">
      <c r="A32" s="24" t="s">
        <v>49</v>
      </c>
      <c r="B32" s="24" t="s">
        <v>50</v>
      </c>
      <c r="C32" s="41" t="s">
        <v>51</v>
      </c>
      <c r="D32" s="26" t="n">
        <v>2300</v>
      </c>
      <c r="E32" s="27"/>
      <c r="F32" s="28" t="n">
        <f aca="false">E32*D32</f>
        <v>0</v>
      </c>
      <c r="G32" s="29"/>
      <c r="H32" s="28" t="n">
        <f aca="false">F32+F32*G32/100</f>
        <v>0</v>
      </c>
    </row>
    <row r="33" s="2" customFormat="true" ht="71.4" hidden="false" customHeight="false" outlineLevel="0" collapsed="false">
      <c r="A33" s="24" t="s">
        <v>52</v>
      </c>
      <c r="B33" s="24" t="s">
        <v>53</v>
      </c>
      <c r="C33" s="42"/>
      <c r="D33" s="26" t="n">
        <v>1100</v>
      </c>
      <c r="E33" s="27"/>
      <c r="F33" s="28" t="n">
        <f aca="false">E33*D33</f>
        <v>0</v>
      </c>
      <c r="G33" s="29"/>
      <c r="H33" s="28" t="n">
        <f aca="false">F33+F33*G33/100</f>
        <v>0</v>
      </c>
    </row>
    <row r="34" s="2" customFormat="true" ht="85.5" hidden="false" customHeight="true" outlineLevel="0" collapsed="false">
      <c r="A34" s="24" t="s">
        <v>54</v>
      </c>
      <c r="B34" s="24" t="s">
        <v>55</v>
      </c>
      <c r="C34" s="41" t="s">
        <v>51</v>
      </c>
      <c r="D34" s="26" t="n">
        <v>500</v>
      </c>
      <c r="E34" s="27"/>
      <c r="F34" s="28" t="n">
        <f aca="false">E34*D34</f>
        <v>0</v>
      </c>
      <c r="G34" s="29"/>
      <c r="H34" s="28" t="n">
        <f aca="false">F34+F34*G34/100</f>
        <v>0</v>
      </c>
    </row>
    <row r="35" s="2" customFormat="true" ht="36.2" hidden="false" customHeight="false" outlineLevel="0" collapsed="false">
      <c r="A35" s="24" t="s">
        <v>56</v>
      </c>
      <c r="B35" s="24" t="s">
        <v>57</v>
      </c>
      <c r="C35" s="41"/>
      <c r="D35" s="26" t="n">
        <v>3500</v>
      </c>
      <c r="E35" s="27"/>
      <c r="F35" s="28" t="n">
        <f aca="false">E35*D35</f>
        <v>0</v>
      </c>
      <c r="G35" s="29"/>
      <c r="H35" s="28" t="n">
        <f aca="false">F35+F35*G35/100</f>
        <v>0</v>
      </c>
    </row>
    <row r="36" s="2" customFormat="true" ht="47.95" hidden="false" customHeight="false" outlineLevel="0" collapsed="false">
      <c r="A36" s="24" t="s">
        <v>58</v>
      </c>
      <c r="B36" s="24" t="s">
        <v>59</v>
      </c>
      <c r="C36" s="41"/>
      <c r="D36" s="26" t="n">
        <v>2100</v>
      </c>
      <c r="E36" s="27"/>
      <c r="F36" s="28" t="n">
        <f aca="false">E36*D36</f>
        <v>0</v>
      </c>
      <c r="G36" s="29"/>
      <c r="H36" s="28" t="n">
        <f aca="false">F36+F36*G36/100</f>
        <v>0</v>
      </c>
    </row>
    <row r="37" s="2" customFormat="true" ht="70.5" hidden="false" customHeight="true" outlineLevel="0" collapsed="false">
      <c r="A37" s="24" t="s">
        <v>60</v>
      </c>
      <c r="B37" s="24" t="s">
        <v>61</v>
      </c>
      <c r="C37" s="41"/>
      <c r="D37" s="26" t="n">
        <v>10000</v>
      </c>
      <c r="E37" s="27"/>
      <c r="F37" s="28" t="n">
        <f aca="false">E37*D37</f>
        <v>0</v>
      </c>
      <c r="G37" s="29"/>
      <c r="H37" s="28" t="n">
        <f aca="false">F37+F37*G37/100</f>
        <v>0</v>
      </c>
    </row>
    <row r="38" s="2" customFormat="true" ht="75" hidden="false" customHeight="true" outlineLevel="0" collapsed="false">
      <c r="A38" s="24" t="s">
        <v>62</v>
      </c>
      <c r="B38" s="24" t="s">
        <v>63</v>
      </c>
      <c r="C38" s="41"/>
      <c r="D38" s="26" t="n">
        <v>10</v>
      </c>
      <c r="E38" s="27"/>
      <c r="F38" s="28" t="n">
        <f aca="false">E38*D38</f>
        <v>0</v>
      </c>
      <c r="G38" s="29"/>
      <c r="H38" s="28" t="n">
        <f aca="false">F38+F38*G38/100</f>
        <v>0</v>
      </c>
    </row>
    <row r="39" s="2" customFormat="true" ht="69" hidden="false" customHeight="true" outlineLevel="0" collapsed="false">
      <c r="A39" s="24" t="s">
        <v>64</v>
      </c>
      <c r="B39" s="24" t="s">
        <v>65</v>
      </c>
      <c r="C39" s="34"/>
      <c r="D39" s="26" t="n">
        <v>1000</v>
      </c>
      <c r="E39" s="27"/>
      <c r="F39" s="28" t="n">
        <f aca="false">E39*D39</f>
        <v>0</v>
      </c>
      <c r="G39" s="29"/>
      <c r="H39" s="28" t="n">
        <f aca="false">F39+F39*G39/100</f>
        <v>0</v>
      </c>
    </row>
    <row r="40" s="2" customFormat="true" ht="69" hidden="false" customHeight="true" outlineLevel="0" collapsed="false">
      <c r="A40" s="24" t="s">
        <v>66</v>
      </c>
      <c r="B40" s="24" t="s">
        <v>67</v>
      </c>
      <c r="D40" s="26" t="n">
        <v>150</v>
      </c>
      <c r="E40" s="27"/>
      <c r="F40" s="28" t="n">
        <f aca="false">E40*D40</f>
        <v>0</v>
      </c>
      <c r="G40" s="29"/>
      <c r="H40" s="28" t="n">
        <f aca="false">F40+F40*G40/100</f>
        <v>0</v>
      </c>
    </row>
    <row r="41" s="2" customFormat="true" ht="60" hidden="false" customHeight="true" outlineLevel="0" collapsed="false">
      <c r="A41" s="24" t="s">
        <v>68</v>
      </c>
      <c r="B41" s="24" t="s">
        <v>69</v>
      </c>
      <c r="C41" s="41"/>
      <c r="D41" s="26" t="n">
        <v>150</v>
      </c>
      <c r="E41" s="27"/>
      <c r="F41" s="28" t="n">
        <f aca="false">E41*D41</f>
        <v>0</v>
      </c>
      <c r="G41" s="29"/>
      <c r="H41" s="28" t="n">
        <f aca="false">F41+F41*G41/100</f>
        <v>0</v>
      </c>
    </row>
    <row r="42" s="43" customFormat="true" ht="71.4" hidden="false" customHeight="false" outlineLevel="0" collapsed="false">
      <c r="A42" s="24" t="s">
        <v>70</v>
      </c>
      <c r="B42" s="24" t="s">
        <v>71</v>
      </c>
      <c r="C42" s="41" t="s">
        <v>72</v>
      </c>
      <c r="D42" s="26" t="n">
        <v>100</v>
      </c>
      <c r="E42" s="27"/>
      <c r="F42" s="28" t="n">
        <f aca="false">E42*D42</f>
        <v>0</v>
      </c>
      <c r="G42" s="29"/>
      <c r="H42" s="28" t="n">
        <f aca="false">F42+F42*G42/100</f>
        <v>0</v>
      </c>
      <c r="M42" s="2"/>
    </row>
    <row r="43" s="2" customFormat="true" ht="96" hidden="false" customHeight="true" outlineLevel="0" collapsed="false">
      <c r="A43" s="24" t="s">
        <v>73</v>
      </c>
      <c r="B43" s="24" t="s">
        <v>74</v>
      </c>
      <c r="C43" s="24" t="s">
        <v>75</v>
      </c>
      <c r="D43" s="26" t="n">
        <v>200</v>
      </c>
      <c r="E43" s="27"/>
      <c r="F43" s="28" t="n">
        <f aca="false">E43*D43</f>
        <v>0</v>
      </c>
      <c r="G43" s="29"/>
      <c r="H43" s="28" t="n">
        <f aca="false">F43+F43*G43/100</f>
        <v>0</v>
      </c>
    </row>
    <row r="44" s="2" customFormat="true" ht="84" hidden="false" customHeight="true" outlineLevel="0" collapsed="false">
      <c r="A44" s="24" t="s">
        <v>76</v>
      </c>
      <c r="B44" s="24" t="s">
        <v>77</v>
      </c>
      <c r="C44" s="31"/>
      <c r="D44" s="26" t="n">
        <v>200</v>
      </c>
      <c r="E44" s="27"/>
      <c r="F44" s="28" t="n">
        <f aca="false">E44*D44</f>
        <v>0</v>
      </c>
      <c r="G44" s="29"/>
      <c r="H44" s="28" t="n">
        <f aca="false">F44+F44*G44/100</f>
        <v>0</v>
      </c>
    </row>
    <row r="45" s="2" customFormat="true" ht="102" hidden="false" customHeight="true" outlineLevel="0" collapsed="false">
      <c r="A45" s="24" t="s">
        <v>78</v>
      </c>
      <c r="B45" s="24" t="s">
        <v>79</v>
      </c>
      <c r="C45" s="25"/>
      <c r="D45" s="26" t="n">
        <v>50</v>
      </c>
      <c r="E45" s="27"/>
      <c r="F45" s="28" t="n">
        <f aca="false">E45*D45</f>
        <v>0</v>
      </c>
      <c r="G45" s="29"/>
      <c r="H45" s="28" t="n">
        <f aca="false">F45+F45*G45/100</f>
        <v>0</v>
      </c>
    </row>
    <row r="46" s="2" customFormat="true" ht="93" hidden="false" customHeight="true" outlineLevel="0" collapsed="false">
      <c r="A46" s="24" t="s">
        <v>80</v>
      </c>
      <c r="B46" s="24" t="s">
        <v>81</v>
      </c>
      <c r="C46" s="34"/>
      <c r="D46" s="26" t="n">
        <v>60</v>
      </c>
      <c r="E46" s="27"/>
      <c r="F46" s="28" t="n">
        <f aca="false">E46*D46</f>
        <v>0</v>
      </c>
      <c r="G46" s="29"/>
      <c r="H46" s="28" t="n">
        <f aca="false">F46+F46*G46/100</f>
        <v>0</v>
      </c>
    </row>
    <row r="47" s="2" customFormat="true" ht="125.25" hidden="false" customHeight="true" outlineLevel="0" collapsed="false">
      <c r="A47" s="24" t="s">
        <v>82</v>
      </c>
      <c r="B47" s="24" t="s">
        <v>83</v>
      </c>
      <c r="C47" s="25"/>
      <c r="D47" s="26" t="n">
        <v>100</v>
      </c>
      <c r="E47" s="27"/>
      <c r="F47" s="28" t="n">
        <f aca="false">E47*D47</f>
        <v>0</v>
      </c>
      <c r="G47" s="29"/>
      <c r="H47" s="28" t="n">
        <f aca="false">F47+F47*G47/100</f>
        <v>0</v>
      </c>
    </row>
    <row r="48" s="2" customFormat="true" ht="66.75" hidden="false" customHeight="true" outlineLevel="0" collapsed="false">
      <c r="A48" s="24" t="s">
        <v>84</v>
      </c>
      <c r="B48" s="44" t="s">
        <v>85</v>
      </c>
      <c r="C48" s="45" t="s">
        <v>86</v>
      </c>
      <c r="D48" s="26" t="n">
        <v>100</v>
      </c>
      <c r="E48" s="27"/>
      <c r="F48" s="28" t="n">
        <f aca="false">E48*D48</f>
        <v>0</v>
      </c>
      <c r="G48" s="29"/>
      <c r="H48" s="28" t="n">
        <f aca="false">F48+F48*G48/100</f>
        <v>0</v>
      </c>
    </row>
    <row r="49" s="2" customFormat="true" ht="84" hidden="false" customHeight="true" outlineLevel="0" collapsed="false">
      <c r="A49" s="24" t="s">
        <v>87</v>
      </c>
      <c r="B49" s="24" t="s">
        <v>88</v>
      </c>
      <c r="C49" s="25"/>
      <c r="D49" s="26" t="n">
        <v>70</v>
      </c>
      <c r="E49" s="27"/>
      <c r="F49" s="28" t="n">
        <f aca="false">E49*D49</f>
        <v>0</v>
      </c>
      <c r="G49" s="29"/>
      <c r="H49" s="28" t="n">
        <f aca="false">F49+F49*G49/100</f>
        <v>0</v>
      </c>
    </row>
    <row r="50" s="2" customFormat="true" ht="71.25" hidden="false" customHeight="true" outlineLevel="0" collapsed="false">
      <c r="A50" s="24" t="s">
        <v>89</v>
      </c>
      <c r="B50" s="24" t="s">
        <v>90</v>
      </c>
      <c r="C50" s="31"/>
      <c r="D50" s="26" t="n">
        <v>200</v>
      </c>
      <c r="E50" s="27"/>
      <c r="F50" s="28" t="n">
        <f aca="false">E50*D50</f>
        <v>0</v>
      </c>
      <c r="G50" s="29"/>
      <c r="H50" s="28" t="n">
        <f aca="false">F50+F50*G50/100</f>
        <v>0</v>
      </c>
    </row>
    <row r="51" s="2" customFormat="true" ht="62.25" hidden="false" customHeight="true" outlineLevel="0" collapsed="false">
      <c r="A51" s="24" t="s">
        <v>91</v>
      </c>
      <c r="B51" s="24" t="s">
        <v>92</v>
      </c>
      <c r="C51" s="25"/>
      <c r="D51" s="26" t="n">
        <v>80</v>
      </c>
      <c r="E51" s="27"/>
      <c r="F51" s="28" t="n">
        <f aca="false">E51*D51</f>
        <v>0</v>
      </c>
      <c r="G51" s="29"/>
      <c r="H51" s="28" t="n">
        <f aca="false">F51+F51*G51/100</f>
        <v>0</v>
      </c>
    </row>
    <row r="52" s="2" customFormat="true" ht="60" hidden="false" customHeight="true" outlineLevel="0" collapsed="false">
      <c r="A52" s="24" t="s">
        <v>93</v>
      </c>
      <c r="B52" s="46" t="s">
        <v>94</v>
      </c>
      <c r="C52" s="31"/>
      <c r="D52" s="26" t="n">
        <v>100</v>
      </c>
      <c r="E52" s="27"/>
      <c r="F52" s="28" t="n">
        <f aca="false">E52*D52</f>
        <v>0</v>
      </c>
      <c r="G52" s="29"/>
      <c r="H52" s="28" t="n">
        <f aca="false">F52+F52*G52/100</f>
        <v>0</v>
      </c>
    </row>
    <row r="53" s="2" customFormat="true" ht="83.25" hidden="false" customHeight="true" outlineLevel="0" collapsed="false">
      <c r="A53" s="24" t="s">
        <v>95</v>
      </c>
      <c r="B53" s="24" t="s">
        <v>96</v>
      </c>
      <c r="C53" s="25"/>
      <c r="D53" s="26" t="n">
        <v>150</v>
      </c>
      <c r="E53" s="27"/>
      <c r="F53" s="28" t="n">
        <f aca="false">E53*D53</f>
        <v>0</v>
      </c>
      <c r="G53" s="29"/>
      <c r="H53" s="28" t="n">
        <f aca="false">F53+F53*G53/100</f>
        <v>0</v>
      </c>
    </row>
    <row r="54" s="2" customFormat="true" ht="73.5" hidden="false" customHeight="true" outlineLevel="0" collapsed="false">
      <c r="A54" s="24" t="s">
        <v>97</v>
      </c>
      <c r="B54" s="47" t="s">
        <v>98</v>
      </c>
      <c r="C54" s="31"/>
      <c r="D54" s="26" t="n">
        <v>100</v>
      </c>
      <c r="E54" s="27"/>
      <c r="F54" s="28" t="n">
        <f aca="false">E54*D54</f>
        <v>0</v>
      </c>
      <c r="G54" s="29"/>
      <c r="H54" s="28" t="n">
        <f aca="false">F54+F54*G54/100</f>
        <v>0</v>
      </c>
    </row>
    <row r="55" s="2" customFormat="true" ht="75" hidden="false" customHeight="true" outlineLevel="0" collapsed="false">
      <c r="A55" s="24" t="s">
        <v>99</v>
      </c>
      <c r="B55" s="24" t="s">
        <v>100</v>
      </c>
      <c r="C55" s="31"/>
      <c r="D55" s="26" t="n">
        <v>150</v>
      </c>
      <c r="E55" s="27"/>
      <c r="F55" s="28" t="n">
        <f aca="false">E55*D55</f>
        <v>0</v>
      </c>
      <c r="G55" s="29"/>
      <c r="H55" s="28" t="n">
        <f aca="false">F55+F55*G55/100</f>
        <v>0</v>
      </c>
    </row>
    <row r="56" s="2" customFormat="true" ht="99" hidden="false" customHeight="true" outlineLevel="0" collapsed="false">
      <c r="A56" s="24" t="s">
        <v>101</v>
      </c>
      <c r="B56" s="48" t="s">
        <v>102</v>
      </c>
      <c r="C56" s="25"/>
      <c r="D56" s="26" t="n">
        <v>200</v>
      </c>
      <c r="E56" s="27"/>
      <c r="F56" s="28" t="n">
        <f aca="false">E56*D56</f>
        <v>0</v>
      </c>
      <c r="G56" s="29"/>
      <c r="H56" s="28" t="n">
        <f aca="false">F56+F56*G56/100</f>
        <v>0</v>
      </c>
    </row>
    <row r="57" s="2" customFormat="true" ht="84" hidden="false" customHeight="true" outlineLevel="0" collapsed="false">
      <c r="A57" s="24" t="s">
        <v>103</v>
      </c>
      <c r="B57" s="49" t="s">
        <v>104</v>
      </c>
      <c r="C57" s="31"/>
      <c r="D57" s="26" t="n">
        <v>200</v>
      </c>
      <c r="E57" s="27"/>
      <c r="F57" s="28" t="n">
        <f aca="false">E57*D57</f>
        <v>0</v>
      </c>
      <c r="G57" s="29"/>
      <c r="H57" s="28" t="n">
        <f aca="false">F57+F57*G57/100</f>
        <v>0</v>
      </c>
    </row>
    <row r="58" s="2" customFormat="true" ht="81" hidden="false" customHeight="true" outlineLevel="0" collapsed="false">
      <c r="A58" s="24" t="s">
        <v>105</v>
      </c>
      <c r="B58" s="24" t="s">
        <v>106</v>
      </c>
      <c r="C58" s="31"/>
      <c r="D58" s="26" t="n">
        <v>200</v>
      </c>
      <c r="E58" s="27"/>
      <c r="F58" s="28" t="n">
        <f aca="false">E58*D58</f>
        <v>0</v>
      </c>
      <c r="G58" s="29"/>
      <c r="H58" s="28" t="n">
        <f aca="false">F58+F58*G58/100</f>
        <v>0</v>
      </c>
    </row>
    <row r="59" s="2" customFormat="true" ht="94.5" hidden="false" customHeight="true" outlineLevel="0" collapsed="false">
      <c r="A59" s="24" t="s">
        <v>107</v>
      </c>
      <c r="B59" s="50" t="s">
        <v>108</v>
      </c>
      <c r="C59" s="25"/>
      <c r="D59" s="26" t="n">
        <v>200</v>
      </c>
      <c r="E59" s="27"/>
      <c r="F59" s="28" t="n">
        <f aca="false">E59*D59</f>
        <v>0</v>
      </c>
      <c r="G59" s="29"/>
      <c r="H59" s="28" t="n">
        <f aca="false">F59+F59*G59/100</f>
        <v>0</v>
      </c>
    </row>
    <row r="60" s="2" customFormat="true" ht="87" hidden="false" customHeight="true" outlineLevel="0" collapsed="false">
      <c r="A60" s="24" t="s">
        <v>109</v>
      </c>
      <c r="B60" s="50" t="s">
        <v>110</v>
      </c>
      <c r="C60" s="25"/>
      <c r="D60" s="26" t="n">
        <v>200</v>
      </c>
      <c r="E60" s="27"/>
      <c r="F60" s="28" t="n">
        <f aca="false">E60*D60</f>
        <v>0</v>
      </c>
      <c r="G60" s="29"/>
      <c r="H60" s="28" t="n">
        <f aca="false">F60+F60*G60/100</f>
        <v>0</v>
      </c>
    </row>
    <row r="61" s="2" customFormat="true" ht="71.25" hidden="false" customHeight="true" outlineLevel="0" collapsed="false">
      <c r="A61" s="24" t="s">
        <v>111</v>
      </c>
      <c r="B61" s="44" t="s">
        <v>112</v>
      </c>
      <c r="C61" s="31"/>
      <c r="D61" s="26" t="n">
        <v>100</v>
      </c>
      <c r="E61" s="27"/>
      <c r="F61" s="28" t="n">
        <f aca="false">E61*D61</f>
        <v>0</v>
      </c>
      <c r="G61" s="29"/>
      <c r="H61" s="28" t="n">
        <f aca="false">F61+F61*G61/100</f>
        <v>0</v>
      </c>
    </row>
    <row r="62" s="2" customFormat="true" ht="101.25" hidden="false" customHeight="true" outlineLevel="0" collapsed="false">
      <c r="A62" s="24" t="s">
        <v>113</v>
      </c>
      <c r="B62" s="24" t="s">
        <v>114</v>
      </c>
      <c r="C62" s="25"/>
      <c r="D62" s="26" t="n">
        <v>150</v>
      </c>
      <c r="E62" s="27"/>
      <c r="F62" s="28" t="n">
        <f aca="false">E62*D62</f>
        <v>0</v>
      </c>
      <c r="G62" s="29"/>
      <c r="H62" s="28" t="n">
        <f aca="false">F62+F62*G62/100</f>
        <v>0</v>
      </c>
    </row>
    <row r="63" s="2" customFormat="true" ht="93.75" hidden="false" customHeight="true" outlineLevel="0" collapsed="false">
      <c r="A63" s="24" t="s">
        <v>115</v>
      </c>
      <c r="B63" s="24" t="s">
        <v>116</v>
      </c>
      <c r="C63" s="41"/>
      <c r="D63" s="26" t="n">
        <v>146</v>
      </c>
      <c r="E63" s="27"/>
      <c r="F63" s="28" t="n">
        <f aca="false">E63*D63</f>
        <v>0</v>
      </c>
      <c r="G63" s="29"/>
      <c r="H63" s="28" t="n">
        <f aca="false">F63+F63*G63/100</f>
        <v>0</v>
      </c>
    </row>
    <row r="64" s="2" customFormat="true" ht="129.75" hidden="false" customHeight="true" outlineLevel="0" collapsed="false">
      <c r="A64" s="24" t="s">
        <v>117</v>
      </c>
      <c r="B64" s="24" t="s">
        <v>118</v>
      </c>
      <c r="C64" s="31"/>
      <c r="D64" s="26" t="n">
        <v>170</v>
      </c>
      <c r="E64" s="27"/>
      <c r="F64" s="28" t="n">
        <f aca="false">E64*D64</f>
        <v>0</v>
      </c>
      <c r="G64" s="29"/>
      <c r="H64" s="28" t="n">
        <f aca="false">F64+F64*G64/100</f>
        <v>0</v>
      </c>
    </row>
    <row r="65" s="2" customFormat="true" ht="73.5" hidden="false" customHeight="true" outlineLevel="0" collapsed="false">
      <c r="A65" s="24" t="s">
        <v>119</v>
      </c>
      <c r="B65" s="24" t="s">
        <v>120</v>
      </c>
      <c r="C65" s="25"/>
      <c r="D65" s="26" t="n">
        <v>185</v>
      </c>
      <c r="E65" s="27"/>
      <c r="F65" s="28" t="n">
        <f aca="false">E65*D65</f>
        <v>0</v>
      </c>
      <c r="G65" s="29"/>
      <c r="H65" s="28" t="n">
        <f aca="false">F65+F65*G65/100</f>
        <v>0</v>
      </c>
    </row>
    <row r="66" s="2" customFormat="true" ht="79.5" hidden="false" customHeight="true" outlineLevel="0" collapsed="false">
      <c r="A66" s="24" t="s">
        <v>121</v>
      </c>
      <c r="B66" s="51" t="s">
        <v>122</v>
      </c>
      <c r="C66" s="31"/>
      <c r="D66" s="26" t="n">
        <v>185</v>
      </c>
      <c r="E66" s="27"/>
      <c r="F66" s="28" t="n">
        <f aca="false">E66*D66</f>
        <v>0</v>
      </c>
      <c r="G66" s="29"/>
      <c r="H66" s="28" t="n">
        <f aca="false">F66+F66*G66/100</f>
        <v>0</v>
      </c>
      <c r="L66" s="52"/>
    </row>
    <row r="67" s="2" customFormat="true" ht="81" hidden="false" customHeight="true" outlineLevel="0" collapsed="false">
      <c r="A67" s="24" t="s">
        <v>123</v>
      </c>
      <c r="B67" s="24" t="s">
        <v>124</v>
      </c>
      <c r="C67" s="25"/>
      <c r="D67" s="26" t="n">
        <v>184</v>
      </c>
      <c r="E67" s="27"/>
      <c r="F67" s="28" t="n">
        <f aca="false">E67*D67</f>
        <v>0</v>
      </c>
      <c r="G67" s="29"/>
      <c r="H67" s="28" t="n">
        <f aca="false">F67+F67*G67/100</f>
        <v>0</v>
      </c>
    </row>
    <row r="68" s="2" customFormat="true" ht="36.75" hidden="false" customHeight="true" outlineLevel="0" collapsed="false">
      <c r="A68" s="53" t="s">
        <v>125</v>
      </c>
      <c r="B68" s="53"/>
      <c r="C68" s="53"/>
      <c r="D68" s="53"/>
      <c r="E68" s="53"/>
      <c r="F68" s="53"/>
      <c r="G68" s="54"/>
      <c r="H68" s="55" t="n">
        <f aca="false">SUM(H14:H67)</f>
        <v>0</v>
      </c>
    </row>
    <row r="69" s="2" customFormat="true" ht="14.2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</row>
    <row r="70" s="1" customFormat="true" ht="18" hidden="false" customHeight="false" outlineLevel="0" collapsed="false">
      <c r="A70" s="56" t="s">
        <v>126</v>
      </c>
      <c r="B70" s="56"/>
      <c r="C70" s="56"/>
      <c r="D70" s="56"/>
      <c r="E70" s="56"/>
      <c r="F70" s="56"/>
      <c r="G70" s="56"/>
      <c r="H70" s="56"/>
    </row>
    <row r="71" s="1" customFormat="true" ht="14.25" hidden="false" customHeight="false" outlineLevel="0" collapsed="false"/>
    <row r="72" s="1" customFormat="true" ht="14.25" hidden="false" customHeight="false" outlineLevel="0" collapsed="false"/>
    <row r="73" s="1" customFormat="true" ht="27" hidden="false" customHeight="true" outlineLevel="0" collapsed="false"/>
    <row r="74" s="1" customFormat="true" ht="14.25" hidden="false" customHeight="false" outlineLevel="0" collapsed="false"/>
    <row r="75" s="1" customFormat="true" ht="14.25" hidden="false" customHeight="false" outlineLevel="0" collapsed="false"/>
    <row r="76" s="1" customFormat="true" ht="14.25" hidden="false" customHeight="false" outlineLevel="0" collapsed="false"/>
    <row r="77" s="1" customFormat="true" ht="14.25" hidden="false" customHeight="false" outlineLevel="0" collapsed="false"/>
    <row r="78" s="1" customFormat="true" ht="14.25" hidden="false" customHeight="false" outlineLevel="0" collapsed="false"/>
    <row r="79" s="1" customFormat="true" ht="14.25" hidden="false" customHeight="true" outlineLevel="0" collapsed="false"/>
    <row r="80" s="1" customFormat="true" ht="14.25" hidden="false" customHeight="false" outlineLevel="0" collapsed="false"/>
    <row r="81" s="1" customFormat="true" ht="14.25" hidden="false" customHeight="false" outlineLevel="0" collapsed="false"/>
    <row r="82" s="1" customFormat="true" ht="14.25" hidden="false" customHeight="false" outlineLevel="0" collapsed="false"/>
    <row r="83" s="1" customFormat="true" ht="14.25" hidden="false" customHeight="false" outlineLevel="0" collapsed="false"/>
    <row r="84" s="1" customFormat="true" ht="14.25" hidden="false" customHeight="false" outlineLevel="0" collapsed="false"/>
    <row r="85" s="1" customFormat="true" ht="14.25" hidden="false" customHeight="false" outlineLevel="0" collapsed="false"/>
    <row r="86" s="1" customFormat="true" ht="14.25" hidden="false" customHeight="false" outlineLevel="0" collapsed="false"/>
    <row r="87" s="1" customFormat="true" ht="14.25" hidden="false" customHeight="false" outlineLevel="0" collapsed="false"/>
    <row r="88" s="1" customFormat="true" ht="14.25" hidden="false" customHeight="false" outlineLevel="0" collapsed="false"/>
    <row r="89" s="1" customFormat="true" ht="14.25" hidden="false" customHeight="false" outlineLevel="0" collapsed="false"/>
    <row r="90" s="1" customFormat="true" ht="14.25" hidden="false" customHeight="false" outlineLevel="0" collapsed="false"/>
    <row r="91" s="1" customFormat="true" ht="14.25" hidden="false" customHeight="false" outlineLevel="0" collapsed="false"/>
    <row r="92" s="1" customFormat="true" ht="14.25" hidden="false" customHeight="false" outlineLevel="0" collapsed="false"/>
    <row r="93" s="1" customFormat="true" ht="14.25" hidden="false" customHeight="false" outlineLevel="0" collapsed="false"/>
    <row r="94" s="1" customFormat="true" ht="14.25" hidden="false" customHeight="false" outlineLevel="0" collapsed="false"/>
    <row r="95" s="1" customFormat="true" ht="14.25" hidden="false" customHeight="false" outlineLevel="0" collapsed="false"/>
    <row r="96" s="1" customFormat="true" ht="14.25" hidden="false" customHeight="false" outlineLevel="0" collapsed="false"/>
    <row r="97" s="1" customFormat="true" ht="14.25" hidden="false" customHeight="false" outlineLevel="0" collapsed="false"/>
    <row r="98" s="1" customFormat="true" ht="14.25" hidden="false" customHeight="false" outlineLevel="0" collapsed="false"/>
    <row r="99" s="1" customFormat="true" ht="14.25" hidden="false" customHeight="false" outlineLevel="0" collapsed="false"/>
    <row r="100" s="1" customFormat="true" ht="14.25" hidden="false" customHeight="false" outlineLevel="0" collapsed="false"/>
    <row r="101" s="1" customFormat="true" ht="14.25" hidden="false" customHeight="false" outlineLevel="0" collapsed="false"/>
    <row r="102" s="1" customFormat="true" ht="14.25" hidden="false" customHeight="false" outlineLevel="0" collapsed="false"/>
    <row r="103" s="1" customFormat="true" ht="14.25" hidden="false" customHeight="false" outlineLevel="0" collapsed="false"/>
    <row r="104" s="1" customFormat="true" ht="14.25" hidden="false" customHeight="false" outlineLevel="0" collapsed="false"/>
    <row r="105" s="1" customFormat="true" ht="14.25" hidden="false" customHeight="false" outlineLevel="0" collapsed="false"/>
    <row r="106" s="1" customFormat="true" ht="14.25" hidden="false" customHeight="false" outlineLevel="0" collapsed="false"/>
    <row r="107" s="1" customFormat="true" ht="14.25" hidden="false" customHeight="false" outlineLevel="0" collapsed="false"/>
    <row r="108" s="1" customFormat="true" ht="14.25" hidden="false" customHeight="false" outlineLevel="0" collapsed="false"/>
    <row r="109" s="1" customFormat="true" ht="14.25" hidden="false" customHeight="false" outlineLevel="0" collapsed="false"/>
    <row r="110" s="1" customFormat="true" ht="14.25" hidden="false" customHeight="false" outlineLevel="0" collapsed="false"/>
    <row r="111" s="1" customFormat="true" ht="14.25" hidden="false" customHeight="false" outlineLevel="0" collapsed="false"/>
    <row r="112" s="1" customFormat="true" ht="14.25" hidden="false" customHeight="false" outlineLevel="0" collapsed="false"/>
    <row r="113" s="1" customFormat="true" ht="14.25" hidden="false" customHeight="false" outlineLevel="0" collapsed="false"/>
    <row r="114" s="1" customFormat="true" ht="14.25" hidden="false" customHeight="false" outlineLevel="0" collapsed="false"/>
    <row r="115" s="1" customFormat="true" ht="14.25" hidden="false" customHeight="false" outlineLevel="0" collapsed="false"/>
    <row r="116" s="1" customFormat="true" ht="14.25" hidden="false" customHeight="false" outlineLevel="0" collapsed="false"/>
    <row r="117" s="1" customFormat="true" ht="14.25" hidden="false" customHeight="false" outlineLevel="0" collapsed="false"/>
    <row r="118" s="1" customFormat="true" ht="14.25" hidden="false" customHeight="false" outlineLevel="0" collapsed="false"/>
    <row r="119" s="1" customFormat="true" ht="14.25" hidden="false" customHeight="false" outlineLevel="0" collapsed="false"/>
    <row r="120" s="1" customFormat="true" ht="14.25" hidden="false" customHeight="false" outlineLevel="0" collapsed="false"/>
    <row r="121" s="1" customFormat="true" ht="14.25" hidden="false" customHeight="false" outlineLevel="0" collapsed="false"/>
    <row r="122" s="1" customFormat="true" ht="14.25" hidden="false" customHeight="false" outlineLevel="0" collapsed="false"/>
    <row r="123" s="1" customFormat="true" ht="14.25" hidden="false" customHeight="false" outlineLevel="0" collapsed="false"/>
    <row r="124" s="1" customFormat="true" ht="14.25" hidden="false" customHeight="false" outlineLevel="0" collapsed="false"/>
    <row r="125" s="1" customFormat="true" ht="14.25" hidden="false" customHeight="false" outlineLevel="0" collapsed="false"/>
    <row r="126" s="1" customFormat="true" ht="14.25" hidden="false" customHeight="false" outlineLevel="0" collapsed="false"/>
    <row r="127" s="1" customFormat="true" ht="14.25" hidden="false" customHeight="false" outlineLevel="0" collapsed="false"/>
    <row r="128" s="1" customFormat="true" ht="14.25" hidden="false" customHeight="false" outlineLevel="0" collapsed="false"/>
    <row r="129" s="1" customFormat="true" ht="14.25" hidden="false" customHeight="false" outlineLevel="0" collapsed="false"/>
    <row r="130" s="1" customFormat="true" ht="14.25" hidden="false" customHeight="false" outlineLevel="0" collapsed="false"/>
    <row r="131" s="1" customFormat="true" ht="14.25" hidden="false" customHeight="false" outlineLevel="0" collapsed="false"/>
    <row r="132" s="1" customFormat="true" ht="14.25" hidden="false" customHeight="false" outlineLevel="0" collapsed="false"/>
    <row r="133" s="1" customFormat="true" ht="14.25" hidden="false" customHeight="false" outlineLevel="0" collapsed="false"/>
    <row r="134" s="1" customFormat="true" ht="14.25" hidden="false" customHeight="false" outlineLevel="0" collapsed="false"/>
    <row r="135" s="1" customFormat="true" ht="14.25" hidden="false" customHeight="false" outlineLevel="0" collapsed="false"/>
    <row r="136" s="1" customFormat="true" ht="14.25" hidden="false" customHeight="false" outlineLevel="0" collapsed="false"/>
    <row r="137" s="1" customFormat="true" ht="14.25" hidden="false" customHeight="false" outlineLevel="0" collapsed="false"/>
    <row r="138" s="1" customFormat="true" ht="14.25" hidden="false" customHeight="false" outlineLevel="0" collapsed="false"/>
    <row r="139" s="1" customFormat="true" ht="14.25" hidden="false" customHeight="false" outlineLevel="0" collapsed="false"/>
    <row r="140" s="1" customFormat="true" ht="14.25" hidden="false" customHeight="false" outlineLevel="0" collapsed="false"/>
    <row r="141" s="1" customFormat="true" ht="14.25" hidden="false" customHeight="false" outlineLevel="0" collapsed="false"/>
    <row r="142" s="1" customFormat="true" ht="14.25" hidden="false" customHeight="false" outlineLevel="0" collapsed="false"/>
    <row r="143" s="1" customFormat="true" ht="14.25" hidden="false" customHeight="false" outlineLevel="0" collapsed="false"/>
    <row r="144" s="1" customFormat="true" ht="14.25" hidden="false" customHeight="false" outlineLevel="0" collapsed="false"/>
    <row r="145" s="1" customFormat="true" ht="14.25" hidden="false" customHeight="false" outlineLevel="0" collapsed="false"/>
    <row r="146" s="1" customFormat="true" ht="14.25" hidden="false" customHeight="false" outlineLevel="0" collapsed="false"/>
    <row r="147" s="1" customFormat="true" ht="14.25" hidden="false" customHeight="false" outlineLevel="0" collapsed="false"/>
    <row r="148" s="1" customFormat="true" ht="14.25" hidden="false" customHeight="false" outlineLevel="0" collapsed="false"/>
    <row r="149" s="1" customFormat="true" ht="14.25" hidden="false" customHeight="false" outlineLevel="0" collapsed="false"/>
    <row r="150" s="1" customFormat="true" ht="14.25" hidden="false" customHeight="false" outlineLevel="0" collapsed="false"/>
    <row r="151" s="1" customFormat="true" ht="14.25" hidden="false" customHeight="false" outlineLevel="0" collapsed="false"/>
    <row r="152" s="1" customFormat="true" ht="14.25" hidden="false" customHeight="false" outlineLevel="0" collapsed="false"/>
    <row r="153" s="1" customFormat="true" ht="14.25" hidden="false" customHeight="false" outlineLevel="0" collapsed="false"/>
    <row r="154" s="1" customFormat="true" ht="14.25" hidden="false" customHeight="false" outlineLevel="0" collapsed="false"/>
    <row r="155" s="1" customFormat="true" ht="14.25" hidden="false" customHeight="false" outlineLevel="0" collapsed="false"/>
    <row r="156" s="1" customFormat="true" ht="14.25" hidden="false" customHeight="false" outlineLevel="0" collapsed="false"/>
    <row r="157" s="1" customFormat="true" ht="14.25" hidden="false" customHeight="false" outlineLevel="0" collapsed="false"/>
    <row r="158" s="1" customFormat="true" ht="14.25" hidden="false" customHeight="false" outlineLevel="0" collapsed="false"/>
    <row r="159" s="1" customFormat="true" ht="14.25" hidden="false" customHeight="false" outlineLevel="0" collapsed="false"/>
    <row r="160" s="1" customFormat="true" ht="14.25" hidden="false" customHeight="false" outlineLevel="0" collapsed="false"/>
    <row r="161" s="1" customFormat="true" ht="14.25" hidden="false" customHeight="false" outlineLevel="0" collapsed="false"/>
    <row r="162" s="1" customFormat="true" ht="14.25" hidden="false" customHeight="false" outlineLevel="0" collapsed="false"/>
    <row r="163" s="1" customFormat="true" ht="14.25" hidden="false" customHeight="false" outlineLevel="0" collapsed="false"/>
    <row r="164" s="1" customFormat="true" ht="14.25" hidden="false" customHeight="false" outlineLevel="0" collapsed="false"/>
    <row r="165" s="1" customFormat="true" ht="14.25" hidden="false" customHeight="false" outlineLevel="0" collapsed="false"/>
    <row r="166" s="1" customFormat="true" ht="14.25" hidden="false" customHeight="false" outlineLevel="0" collapsed="false"/>
    <row r="167" s="1" customFormat="true" ht="14.25" hidden="false" customHeight="false" outlineLevel="0" collapsed="false"/>
    <row r="168" s="1" customFormat="true" ht="14.25" hidden="false" customHeight="false" outlineLevel="0" collapsed="false"/>
    <row r="169" s="1" customFormat="true" ht="14.25" hidden="false" customHeight="false" outlineLevel="0" collapsed="false"/>
    <row r="170" s="1" customFormat="true" ht="14.25" hidden="false" customHeight="false" outlineLevel="0" collapsed="false"/>
    <row r="171" s="1" customFormat="true" ht="14.25" hidden="false" customHeight="false" outlineLevel="0" collapsed="false"/>
    <row r="172" s="1" customFormat="true" ht="14.25" hidden="false" customHeight="false" outlineLevel="0" collapsed="false"/>
    <row r="173" s="1" customFormat="true" ht="14.25" hidden="false" customHeight="false" outlineLevel="0" collapsed="false"/>
    <row r="174" s="1" customFormat="true" ht="14.25" hidden="false" customHeight="false" outlineLevel="0" collapsed="false"/>
    <row r="175" s="1" customFormat="true" ht="14.25" hidden="false" customHeight="false" outlineLevel="0" collapsed="false"/>
    <row r="176" s="1" customFormat="true" ht="14.25" hidden="false" customHeight="false" outlineLevel="0" collapsed="false"/>
    <row r="177" s="1" customFormat="true" ht="14.25" hidden="false" customHeight="false" outlineLevel="0" collapsed="false"/>
    <row r="178" s="1" customFormat="true" ht="14.25" hidden="false" customHeight="false" outlineLevel="0" collapsed="false"/>
    <row r="179" s="1" customFormat="true" ht="14.25" hidden="false" customHeight="false" outlineLevel="0" collapsed="false"/>
    <row r="180" s="1" customFormat="true" ht="14.25" hidden="false" customHeight="false" outlineLevel="0" collapsed="false"/>
    <row r="181" s="1" customFormat="true" ht="14.25" hidden="false" customHeight="false" outlineLevel="0" collapsed="false"/>
    <row r="182" s="1" customFormat="true" ht="14.25" hidden="false" customHeight="false" outlineLevel="0" collapsed="false"/>
    <row r="183" s="1" customFormat="true" ht="14.25" hidden="false" customHeight="false" outlineLevel="0" collapsed="false"/>
    <row r="184" s="1" customFormat="true" ht="14.25" hidden="false" customHeight="false" outlineLevel="0" collapsed="false"/>
    <row r="185" s="1" customFormat="true" ht="14.25" hidden="false" customHeight="false" outlineLevel="0" collapsed="false"/>
    <row r="186" s="1" customFormat="true" ht="14.25" hidden="false" customHeight="false" outlineLevel="0" collapsed="false"/>
    <row r="187" s="1" customFormat="true" ht="14.25" hidden="false" customHeight="false" outlineLevel="0" collapsed="false"/>
    <row r="188" s="1" customFormat="true" ht="14.25" hidden="false" customHeight="false" outlineLevel="0" collapsed="false"/>
    <row r="189" s="1" customFormat="true" ht="14.25" hidden="false" customHeight="false" outlineLevel="0" collapsed="false"/>
    <row r="190" s="1" customFormat="true" ht="14.25" hidden="false" customHeight="false" outlineLevel="0" collapsed="false"/>
    <row r="191" s="1" customFormat="true" ht="14.25" hidden="false" customHeight="false" outlineLevel="0" collapsed="false"/>
    <row r="192" s="1" customFormat="true" ht="14.25" hidden="false" customHeight="false" outlineLevel="0" collapsed="false"/>
    <row r="193" s="1" customFormat="true" ht="14.25" hidden="false" customHeight="false" outlineLevel="0" collapsed="false"/>
    <row r="194" s="1" customFormat="true" ht="14.25" hidden="false" customHeight="false" outlineLevel="0" collapsed="false"/>
    <row r="195" s="1" customFormat="true" ht="14.25" hidden="false" customHeight="false" outlineLevel="0" collapsed="false"/>
    <row r="196" s="1" customFormat="true" ht="14.25" hidden="false" customHeight="false" outlineLevel="0" collapsed="false"/>
    <row r="197" s="1" customFormat="true" ht="14.25" hidden="false" customHeight="false" outlineLevel="0" collapsed="false"/>
    <row r="198" s="1" customFormat="true" ht="14.25" hidden="false" customHeight="false" outlineLevel="0" collapsed="false"/>
    <row r="199" s="1" customFormat="true" ht="14.25" hidden="false" customHeight="false" outlineLevel="0" collapsed="false"/>
    <row r="200" s="1" customFormat="true" ht="14.25" hidden="false" customHeight="false" outlineLevel="0" collapsed="false"/>
    <row r="201" s="1" customFormat="true" ht="14.25" hidden="false" customHeight="false" outlineLevel="0" collapsed="false"/>
    <row r="202" s="1" customFormat="true" ht="14.25" hidden="false" customHeight="false" outlineLevel="0" collapsed="false"/>
    <row r="203" s="1" customFormat="true" ht="14.25" hidden="false" customHeight="false" outlineLevel="0" collapsed="false"/>
    <row r="204" s="1" customFormat="true" ht="14.25" hidden="false" customHeight="false" outlineLevel="0" collapsed="false"/>
    <row r="205" s="1" customFormat="true" ht="14.25" hidden="false" customHeight="false" outlineLevel="0" collapsed="false"/>
    <row r="206" s="1" customFormat="true" ht="14.25" hidden="false" customHeight="false" outlineLevel="0" collapsed="false"/>
    <row r="207" s="1" customFormat="true" ht="14.25" hidden="false" customHeight="false" outlineLevel="0" collapsed="false"/>
    <row r="208" s="1" customFormat="true" ht="14.25" hidden="false" customHeight="false" outlineLevel="0" collapsed="false"/>
    <row r="209" s="1" customFormat="true" ht="14.25" hidden="false" customHeight="false" outlineLevel="0" collapsed="false"/>
    <row r="210" s="1" customFormat="true" ht="14.25" hidden="false" customHeight="false" outlineLevel="0" collapsed="false"/>
    <row r="211" s="1" customFormat="true" ht="14.25" hidden="false" customHeight="false" outlineLevel="0" collapsed="false"/>
    <row r="212" s="1" customFormat="true" ht="14.25" hidden="false" customHeight="false" outlineLevel="0" collapsed="false"/>
    <row r="213" s="1" customFormat="true" ht="14.25" hidden="false" customHeight="false" outlineLevel="0" collapsed="false"/>
    <row r="214" s="1" customFormat="true" ht="14.25" hidden="false" customHeight="false" outlineLevel="0" collapsed="false"/>
    <row r="215" s="1" customFormat="true" ht="14.25" hidden="false" customHeight="false" outlineLevel="0" collapsed="false"/>
    <row r="216" s="1" customFormat="true" ht="14.25" hidden="false" customHeight="false" outlineLevel="0" collapsed="false"/>
    <row r="217" s="1" customFormat="true" ht="14.25" hidden="false" customHeight="false" outlineLevel="0" collapsed="false"/>
    <row r="218" s="1" customFormat="true" ht="14.25" hidden="false" customHeight="false" outlineLevel="0" collapsed="false"/>
    <row r="219" s="1" customFormat="true" ht="14.25" hidden="false" customHeight="false" outlineLevel="0" collapsed="false"/>
    <row r="220" s="1" customFormat="true" ht="14.25" hidden="false" customHeight="false" outlineLevel="0" collapsed="false"/>
    <row r="221" s="1" customFormat="true" ht="14.25" hidden="false" customHeight="false" outlineLevel="0" collapsed="false"/>
    <row r="222" s="1" customFormat="true" ht="14.25" hidden="false" customHeight="false" outlineLevel="0" collapsed="false"/>
    <row r="223" s="1" customFormat="true" ht="14.25" hidden="false" customHeight="false" outlineLevel="0" collapsed="false"/>
    <row r="224" s="1" customFormat="true" ht="14.25" hidden="false" customHeight="false" outlineLevel="0" collapsed="false"/>
    <row r="225" s="1" customFormat="true" ht="14.25" hidden="false" customHeight="false" outlineLevel="0" collapsed="false"/>
    <row r="226" s="1" customFormat="true" ht="14.25" hidden="false" customHeight="false" outlineLevel="0" collapsed="false"/>
    <row r="227" s="1" customFormat="true" ht="14.25" hidden="false" customHeight="false" outlineLevel="0" collapsed="false"/>
    <row r="228" s="1" customFormat="true" ht="14.25" hidden="false" customHeight="false" outlineLevel="0" collapsed="false"/>
    <row r="229" s="1" customFormat="true" ht="14.25" hidden="false" customHeight="false" outlineLevel="0" collapsed="false"/>
    <row r="230" s="1" customFormat="true" ht="14.25" hidden="false" customHeight="false" outlineLevel="0" collapsed="false"/>
    <row r="231" s="1" customFormat="true" ht="14.25" hidden="false" customHeight="false" outlineLevel="0" collapsed="false"/>
    <row r="232" s="1" customFormat="true" ht="14.25" hidden="false" customHeight="false" outlineLevel="0" collapsed="false"/>
    <row r="233" s="1" customFormat="true" ht="14.25" hidden="false" customHeight="false" outlineLevel="0" collapsed="false"/>
    <row r="234" s="1" customFormat="true" ht="14.25" hidden="false" customHeight="false" outlineLevel="0" collapsed="false"/>
    <row r="235" s="1" customFormat="true" ht="14.25" hidden="false" customHeight="false" outlineLevel="0" collapsed="false"/>
    <row r="236" s="1" customFormat="true" ht="14.25" hidden="false" customHeight="false" outlineLevel="0" collapsed="false"/>
    <row r="237" s="1" customFormat="true" ht="14.25" hidden="false" customHeight="false" outlineLevel="0" collapsed="false"/>
    <row r="238" s="1" customFormat="true" ht="14.25" hidden="false" customHeight="false" outlineLevel="0" collapsed="false"/>
    <row r="239" s="1" customFormat="true" ht="14.25" hidden="false" customHeight="false" outlineLevel="0" collapsed="false"/>
    <row r="240" s="1" customFormat="true" ht="14.25" hidden="false" customHeight="false" outlineLevel="0" collapsed="false"/>
    <row r="241" s="1" customFormat="true" ht="14.25" hidden="false" customHeight="false" outlineLevel="0" collapsed="false"/>
    <row r="242" s="1" customFormat="true" ht="14.25" hidden="false" customHeight="false" outlineLevel="0" collapsed="false"/>
    <row r="243" s="1" customFormat="true" ht="14.25" hidden="false" customHeight="false" outlineLevel="0" collapsed="false"/>
    <row r="244" s="1" customFormat="true" ht="14.25" hidden="false" customHeight="false" outlineLevel="0" collapsed="false"/>
    <row r="245" s="1" customFormat="true" ht="14.25" hidden="false" customHeight="false" outlineLevel="0" collapsed="false"/>
    <row r="246" s="1" customFormat="true" ht="14.25" hidden="false" customHeight="false" outlineLevel="0" collapsed="false"/>
    <row r="247" s="1" customFormat="true" ht="14.25" hidden="false" customHeight="false" outlineLevel="0" collapsed="false"/>
    <row r="248" s="1" customFormat="true" ht="14.25" hidden="false" customHeight="false" outlineLevel="0" collapsed="false"/>
    <row r="249" s="1" customFormat="true" ht="14.25" hidden="false" customHeight="false" outlineLevel="0" collapsed="false"/>
    <row r="250" s="1" customFormat="true" ht="14.25" hidden="false" customHeight="false" outlineLevel="0" collapsed="false"/>
    <row r="251" s="1" customFormat="true" ht="14.25" hidden="false" customHeight="false" outlineLevel="0" collapsed="false"/>
    <row r="252" s="1" customFormat="true" ht="14.25" hidden="false" customHeight="false" outlineLevel="0" collapsed="false"/>
    <row r="253" s="1" customFormat="true" ht="14.25" hidden="false" customHeight="false" outlineLevel="0" collapsed="false"/>
    <row r="254" s="1" customFormat="true" ht="14.25" hidden="false" customHeight="false" outlineLevel="0" collapsed="false"/>
    <row r="255" s="1" customFormat="true" ht="14.25" hidden="false" customHeight="false" outlineLevel="0" collapsed="false"/>
    <row r="256" s="1" customFormat="true" ht="14.25" hidden="false" customHeight="false" outlineLevel="0" collapsed="false"/>
    <row r="257" s="1" customFormat="true" ht="14.25" hidden="false" customHeight="false" outlineLevel="0" collapsed="false"/>
    <row r="258" s="1" customFormat="true" ht="14.25" hidden="false" customHeight="false" outlineLevel="0" collapsed="false"/>
    <row r="259" s="1" customFormat="true" ht="14.25" hidden="false" customHeight="false" outlineLevel="0" collapsed="false"/>
    <row r="260" s="1" customFormat="true" ht="14.25" hidden="false" customHeight="false" outlineLevel="0" collapsed="false"/>
    <row r="261" s="1" customFormat="true" ht="14.25" hidden="false" customHeight="false" outlineLevel="0" collapsed="false"/>
    <row r="262" s="1" customFormat="true" ht="14.25" hidden="false" customHeight="false" outlineLevel="0" collapsed="false"/>
    <row r="263" s="1" customFormat="true" ht="14.25" hidden="false" customHeight="false" outlineLevel="0" collapsed="false"/>
    <row r="264" s="1" customFormat="true" ht="14.25" hidden="false" customHeight="false" outlineLevel="0" collapsed="false"/>
    <row r="265" s="1" customFormat="true" ht="14.25" hidden="false" customHeight="false" outlineLevel="0" collapsed="false"/>
    <row r="266" s="1" customFormat="true" ht="14.25" hidden="false" customHeight="false" outlineLevel="0" collapsed="false"/>
    <row r="267" s="1" customFormat="true" ht="14.25" hidden="false" customHeight="false" outlineLevel="0" collapsed="false"/>
    <row r="268" s="1" customFormat="true" ht="14.25" hidden="false" customHeight="false" outlineLevel="0" collapsed="false"/>
    <row r="269" s="1" customFormat="true" ht="14.25" hidden="false" customHeight="false" outlineLevel="0" collapsed="false"/>
    <row r="270" s="1" customFormat="true" ht="14.25" hidden="false" customHeight="false" outlineLevel="0" collapsed="false"/>
    <row r="271" s="1" customFormat="true" ht="14.25" hidden="false" customHeight="false" outlineLevel="0" collapsed="false"/>
    <row r="272" s="1" customFormat="true" ht="14.25" hidden="false" customHeight="false" outlineLevel="0" collapsed="false"/>
    <row r="273" s="1" customFormat="true" ht="14.25" hidden="false" customHeight="false" outlineLevel="0" collapsed="false"/>
    <row r="274" s="1" customFormat="true" ht="14.25" hidden="false" customHeight="false" outlineLevel="0" collapsed="false"/>
    <row r="275" s="1" customFormat="true" ht="14.25" hidden="false" customHeight="false" outlineLevel="0" collapsed="false"/>
    <row r="276" s="1" customFormat="true" ht="14.25" hidden="false" customHeight="false" outlineLevel="0" collapsed="false"/>
    <row r="277" s="1" customFormat="true" ht="14.25" hidden="false" customHeight="false" outlineLevel="0" collapsed="false"/>
    <row r="278" s="1" customFormat="true" ht="14.25" hidden="false" customHeight="false" outlineLevel="0" collapsed="false"/>
    <row r="279" s="1" customFormat="true" ht="14.25" hidden="false" customHeight="false" outlineLevel="0" collapsed="false"/>
    <row r="280" s="1" customFormat="true" ht="14.25" hidden="false" customHeight="false" outlineLevel="0" collapsed="false"/>
    <row r="281" s="1" customFormat="true" ht="14.25" hidden="false" customHeight="false" outlineLevel="0" collapsed="false"/>
    <row r="282" s="1" customFormat="true" ht="14.25" hidden="false" customHeight="false" outlineLevel="0" collapsed="false"/>
    <row r="283" s="1" customFormat="true" ht="14.25" hidden="false" customHeight="false" outlineLevel="0" collapsed="false"/>
    <row r="284" s="1" customFormat="true" ht="14.25" hidden="false" customHeight="false" outlineLevel="0" collapsed="false"/>
    <row r="285" s="1" customFormat="true" ht="14.25" hidden="false" customHeight="false" outlineLevel="0" collapsed="false"/>
    <row r="286" s="1" customFormat="true" ht="14.25" hidden="false" customHeight="false" outlineLevel="0" collapsed="false"/>
    <row r="287" s="1" customFormat="true" ht="14.25" hidden="false" customHeight="false" outlineLevel="0" collapsed="false"/>
    <row r="288" s="1" customFormat="true" ht="14.25" hidden="false" customHeight="false" outlineLevel="0" collapsed="false"/>
    <row r="289" s="1" customFormat="true" ht="14.25" hidden="false" customHeight="false" outlineLevel="0" collapsed="false"/>
    <row r="290" s="1" customFormat="true" ht="14.25" hidden="false" customHeight="false" outlineLevel="0" collapsed="false"/>
    <row r="291" s="1" customFormat="true" ht="14.25" hidden="false" customHeight="false" outlineLevel="0" collapsed="false"/>
    <row r="292" s="1" customFormat="true" ht="14.25" hidden="false" customHeight="false" outlineLevel="0" collapsed="false"/>
    <row r="293" s="1" customFormat="true" ht="14.25" hidden="false" customHeight="false" outlineLevel="0" collapsed="false"/>
    <row r="294" s="1" customFormat="true" ht="14.25" hidden="false" customHeight="false" outlineLevel="0" collapsed="false"/>
    <row r="295" s="1" customFormat="true" ht="14.25" hidden="false" customHeight="false" outlineLevel="0" collapsed="false"/>
    <row r="296" s="1" customFormat="true" ht="14.25" hidden="false" customHeight="false" outlineLevel="0" collapsed="false"/>
    <row r="297" s="1" customFormat="true" ht="14.25" hidden="false" customHeight="false" outlineLevel="0" collapsed="false"/>
    <row r="298" s="1" customFormat="true" ht="14.25" hidden="false" customHeight="false" outlineLevel="0" collapsed="false"/>
    <row r="299" s="1" customFormat="true" ht="14.25" hidden="false" customHeight="false" outlineLevel="0" collapsed="false"/>
    <row r="300" s="1" customFormat="true" ht="14.25" hidden="false" customHeight="false" outlineLevel="0" collapsed="false"/>
    <row r="301" s="1" customFormat="true" ht="14.25" hidden="false" customHeight="false" outlineLevel="0" collapsed="false"/>
    <row r="302" s="1" customFormat="true" ht="14.25" hidden="false" customHeight="false" outlineLevel="0" collapsed="false"/>
    <row r="303" s="1" customFormat="true" ht="14.25" hidden="false" customHeight="false" outlineLevel="0" collapsed="false"/>
    <row r="304" s="1" customFormat="true" ht="14.25" hidden="false" customHeight="false" outlineLevel="0" collapsed="false"/>
    <row r="305" s="1" customFormat="true" ht="14.25" hidden="false" customHeight="false" outlineLevel="0" collapsed="false"/>
    <row r="306" s="1" customFormat="true" ht="14.25" hidden="false" customHeight="false" outlineLevel="0" collapsed="false"/>
    <row r="307" s="1" customFormat="true" ht="14.25" hidden="false" customHeight="false" outlineLevel="0" collapsed="false"/>
    <row r="308" s="1" customFormat="true" ht="14.25" hidden="false" customHeight="false" outlineLevel="0" collapsed="false"/>
    <row r="309" s="1" customFormat="true" ht="14.25" hidden="false" customHeight="false" outlineLevel="0" collapsed="false"/>
    <row r="310" s="1" customFormat="true" ht="14.25" hidden="false" customHeight="false" outlineLevel="0" collapsed="false"/>
    <row r="311" s="1" customFormat="true" ht="14.25" hidden="false" customHeight="false" outlineLevel="0" collapsed="false"/>
    <row r="312" s="1" customFormat="true" ht="14.25" hidden="false" customHeight="false" outlineLevel="0" collapsed="false"/>
    <row r="313" s="1" customFormat="true" ht="14.25" hidden="false" customHeight="false" outlineLevel="0" collapsed="false"/>
    <row r="314" s="1" customFormat="true" ht="14.25" hidden="false" customHeight="false" outlineLevel="0" collapsed="false"/>
    <row r="315" s="1" customFormat="true" ht="14.25" hidden="false" customHeight="false" outlineLevel="0" collapsed="false"/>
    <row r="316" s="1" customFormat="true" ht="14.25" hidden="false" customHeight="false" outlineLevel="0" collapsed="false"/>
    <row r="317" s="1" customFormat="true" ht="14.25" hidden="false" customHeight="false" outlineLevel="0" collapsed="false"/>
    <row r="318" s="1" customFormat="true" ht="14.25" hidden="false" customHeight="false" outlineLevel="0" collapsed="false"/>
    <row r="319" s="1" customFormat="true" ht="14.25" hidden="false" customHeight="false" outlineLevel="0" collapsed="false"/>
    <row r="320" s="1" customFormat="true" ht="14.25" hidden="false" customHeight="false" outlineLevel="0" collapsed="false"/>
    <row r="321" s="1" customFormat="true" ht="14.25" hidden="false" customHeight="false" outlineLevel="0" collapsed="false"/>
    <row r="322" s="1" customFormat="true" ht="14.25" hidden="false" customHeight="false" outlineLevel="0" collapsed="false"/>
    <row r="323" s="1" customFormat="true" ht="14.25" hidden="false" customHeight="false" outlineLevel="0" collapsed="false"/>
    <row r="324" s="1" customFormat="true" ht="14.25" hidden="false" customHeight="false" outlineLevel="0" collapsed="false"/>
    <row r="325" s="1" customFormat="true" ht="14.25" hidden="false" customHeight="false" outlineLevel="0" collapsed="false"/>
    <row r="326" s="1" customFormat="true" ht="14.25" hidden="false" customHeight="false" outlineLevel="0" collapsed="false"/>
    <row r="327" s="1" customFormat="true" ht="14.25" hidden="false" customHeight="false" outlineLevel="0" collapsed="false"/>
    <row r="328" s="1" customFormat="true" ht="14.25" hidden="false" customHeight="false" outlineLevel="0" collapsed="false"/>
    <row r="329" s="1" customFormat="true" ht="14.25" hidden="false" customHeight="false" outlineLevel="0" collapsed="false"/>
    <row r="330" s="1" customFormat="true" ht="14.25" hidden="false" customHeight="false" outlineLevel="0" collapsed="false"/>
    <row r="331" s="1" customFormat="true" ht="14.25" hidden="false" customHeight="false" outlineLevel="0" collapsed="false"/>
    <row r="332" s="1" customFormat="true" ht="14.25" hidden="false" customHeight="false" outlineLevel="0" collapsed="false"/>
    <row r="333" s="1" customFormat="true" ht="14.25" hidden="false" customHeight="false" outlineLevel="0" collapsed="false"/>
    <row r="334" s="1" customFormat="true" ht="14.25" hidden="false" customHeight="false" outlineLevel="0" collapsed="false"/>
    <row r="335" s="1" customFormat="true" ht="14.25" hidden="false" customHeight="false" outlineLevel="0" collapsed="false"/>
    <row r="336" s="1" customFormat="true" ht="14.25" hidden="false" customHeight="false" outlineLevel="0" collapsed="false"/>
    <row r="337" s="1" customFormat="true" ht="14.25" hidden="false" customHeight="false" outlineLevel="0" collapsed="false"/>
    <row r="338" s="1" customFormat="true" ht="14.25" hidden="false" customHeight="false" outlineLevel="0" collapsed="false"/>
    <row r="339" s="1" customFormat="true" ht="14.25" hidden="false" customHeight="false" outlineLevel="0" collapsed="false"/>
    <row r="340" s="1" customFormat="true" ht="14.25" hidden="false" customHeight="false" outlineLevel="0" collapsed="false"/>
    <row r="341" s="1" customFormat="true" ht="14.25" hidden="false" customHeight="false" outlineLevel="0" collapsed="false"/>
    <row r="342" s="1" customFormat="true" ht="14.25" hidden="false" customHeight="false" outlineLevel="0" collapsed="false"/>
    <row r="343" s="1" customFormat="true" ht="14.25" hidden="false" customHeight="false" outlineLevel="0" collapsed="false"/>
    <row r="344" s="1" customFormat="true" ht="14.25" hidden="false" customHeight="false" outlineLevel="0" collapsed="false"/>
    <row r="345" s="1" customFormat="true" ht="14.25" hidden="false" customHeight="false" outlineLevel="0" collapsed="false"/>
    <row r="346" s="1" customFormat="true" ht="14.25" hidden="false" customHeight="false" outlineLevel="0" collapsed="false"/>
    <row r="347" s="1" customFormat="true" ht="14.25" hidden="false" customHeight="false" outlineLevel="0" collapsed="false"/>
    <row r="348" s="1" customFormat="true" ht="14.25" hidden="false" customHeight="false" outlineLevel="0" collapsed="false"/>
    <row r="349" s="1" customFormat="true" ht="14.25" hidden="false" customHeight="false" outlineLevel="0" collapsed="false"/>
    <row r="350" s="1" customFormat="true" ht="14.25" hidden="false" customHeight="false" outlineLevel="0" collapsed="false"/>
    <row r="351" s="1" customFormat="true" ht="14.25" hidden="false" customHeight="false" outlineLevel="0" collapsed="false"/>
    <row r="352" s="1" customFormat="true" ht="14.25" hidden="false" customHeight="false" outlineLevel="0" collapsed="false"/>
    <row r="353" s="1" customFormat="true" ht="14.25" hidden="false" customHeight="false" outlineLevel="0" collapsed="false"/>
    <row r="354" s="1" customFormat="true" ht="14.25" hidden="false" customHeight="false" outlineLevel="0" collapsed="false"/>
    <row r="355" s="1" customFormat="true" ht="14.25" hidden="false" customHeight="false" outlineLevel="0" collapsed="false"/>
    <row r="356" s="1" customFormat="true" ht="14.25" hidden="false" customHeight="false" outlineLevel="0" collapsed="false"/>
    <row r="357" s="1" customFormat="true" ht="14.25" hidden="false" customHeight="false" outlineLevel="0" collapsed="false"/>
    <row r="358" s="1" customFormat="true" ht="14.25" hidden="false" customHeight="false" outlineLevel="0" collapsed="false"/>
    <row r="359" s="1" customFormat="true" ht="14.25" hidden="false" customHeight="false" outlineLevel="0" collapsed="false"/>
    <row r="360" s="1" customFormat="true" ht="14.25" hidden="false" customHeight="false" outlineLevel="0" collapsed="false"/>
    <row r="361" s="1" customFormat="true" ht="14.25" hidden="false" customHeight="false" outlineLevel="0" collapsed="false"/>
    <row r="362" s="1" customFormat="true" ht="14.25" hidden="false" customHeight="false" outlineLevel="0" collapsed="false"/>
    <row r="363" s="1" customFormat="true" ht="14.25" hidden="false" customHeight="false" outlineLevel="0" collapsed="false"/>
    <row r="364" s="1" customFormat="true" ht="14.25" hidden="false" customHeight="false" outlineLevel="0" collapsed="false"/>
    <row r="365" s="1" customFormat="true" ht="14.25" hidden="false" customHeight="false" outlineLevel="0" collapsed="false"/>
    <row r="366" s="1" customFormat="true" ht="14.25" hidden="false" customHeight="false" outlineLevel="0" collapsed="false"/>
    <row r="367" s="1" customFormat="true" ht="14.25" hidden="false" customHeight="false" outlineLevel="0" collapsed="false"/>
    <row r="368" s="1" customFormat="true" ht="14.25" hidden="false" customHeight="false" outlineLevel="0" collapsed="false"/>
    <row r="369" s="1" customFormat="true" ht="14.25" hidden="false" customHeight="false" outlineLevel="0" collapsed="false"/>
    <row r="370" s="1" customFormat="true" ht="14.25" hidden="false" customHeight="false" outlineLevel="0" collapsed="false"/>
    <row r="371" s="1" customFormat="true" ht="14.25" hidden="false" customHeight="false" outlineLevel="0" collapsed="false"/>
    <row r="372" s="1" customFormat="true" ht="14.25" hidden="false" customHeight="false" outlineLevel="0" collapsed="false"/>
    <row r="373" s="1" customFormat="true" ht="14.25" hidden="false" customHeight="false" outlineLevel="0" collapsed="false"/>
    <row r="374" s="1" customFormat="true" ht="14.25" hidden="false" customHeight="false" outlineLevel="0" collapsed="false"/>
    <row r="375" s="1" customFormat="true" ht="14.25" hidden="false" customHeight="false" outlineLevel="0" collapsed="false"/>
    <row r="376" s="1" customFormat="true" ht="14.25" hidden="false" customHeight="false" outlineLevel="0" collapsed="false"/>
    <row r="377" s="1" customFormat="true" ht="14.25" hidden="false" customHeight="false" outlineLevel="0" collapsed="false"/>
    <row r="378" s="1" customFormat="true" ht="14.25" hidden="false" customHeight="false" outlineLevel="0" collapsed="false"/>
    <row r="379" s="1" customFormat="true" ht="14.25" hidden="false" customHeight="false" outlineLevel="0" collapsed="false"/>
    <row r="380" s="1" customFormat="true" ht="14.25" hidden="false" customHeight="false" outlineLevel="0" collapsed="false"/>
    <row r="381" s="1" customFormat="true" ht="14.25" hidden="false" customHeight="false" outlineLevel="0" collapsed="false"/>
    <row r="382" s="1" customFormat="true" ht="14.25" hidden="false" customHeight="false" outlineLevel="0" collapsed="false"/>
    <row r="383" s="1" customFormat="true" ht="14.25" hidden="false" customHeight="false" outlineLevel="0" collapsed="false"/>
    <row r="384" s="1" customFormat="true" ht="14.25" hidden="false" customHeight="false" outlineLevel="0" collapsed="false"/>
    <row r="385" s="1" customFormat="true" ht="14.25" hidden="false" customHeight="false" outlineLevel="0" collapsed="false"/>
    <row r="386" s="1" customFormat="true" ht="14.25" hidden="false" customHeight="false" outlineLevel="0" collapsed="false"/>
    <row r="387" s="1" customFormat="true" ht="14.25" hidden="false" customHeight="false" outlineLevel="0" collapsed="false"/>
    <row r="388" s="1" customFormat="true" ht="14.25" hidden="false" customHeight="false" outlineLevel="0" collapsed="false"/>
    <row r="389" s="1" customFormat="true" ht="14.25" hidden="false" customHeight="false" outlineLevel="0" collapsed="false"/>
    <row r="390" s="1" customFormat="true" ht="14.25" hidden="false" customHeight="false" outlineLevel="0" collapsed="false"/>
    <row r="391" s="1" customFormat="true" ht="14.25" hidden="false" customHeight="false" outlineLevel="0" collapsed="false"/>
    <row r="392" s="1" customFormat="true" ht="14.25" hidden="false" customHeight="false" outlineLevel="0" collapsed="false"/>
    <row r="393" s="1" customFormat="true" ht="14.25" hidden="false" customHeight="false" outlineLevel="0" collapsed="false"/>
    <row r="394" s="1" customFormat="true" ht="14.25" hidden="false" customHeight="false" outlineLevel="0" collapsed="false"/>
    <row r="395" s="1" customFormat="true" ht="14.25" hidden="false" customHeight="false" outlineLevel="0" collapsed="false"/>
    <row r="396" s="1" customFormat="true" ht="14.25" hidden="false" customHeight="false" outlineLevel="0" collapsed="false"/>
    <row r="397" s="1" customFormat="true" ht="14.25" hidden="false" customHeight="false" outlineLevel="0" collapsed="false"/>
    <row r="398" s="1" customFormat="true" ht="14.25" hidden="false" customHeight="false" outlineLevel="0" collapsed="false"/>
    <row r="399" s="1" customFormat="true" ht="14.25" hidden="false" customHeight="false" outlineLevel="0" collapsed="false"/>
    <row r="400" s="1" customFormat="true" ht="14.25" hidden="false" customHeight="false" outlineLevel="0" collapsed="false"/>
    <row r="401" s="1" customFormat="true" ht="14.25" hidden="false" customHeight="false" outlineLevel="0" collapsed="false"/>
    <row r="402" s="1" customFormat="true" ht="14.25" hidden="false" customHeight="false" outlineLevel="0" collapsed="false"/>
    <row r="403" s="1" customFormat="true" ht="14.25" hidden="false" customHeight="false" outlineLevel="0" collapsed="false"/>
    <row r="404" s="1" customFormat="true" ht="14.25" hidden="false" customHeight="false" outlineLevel="0" collapsed="false"/>
    <row r="405" s="1" customFormat="true" ht="14.25" hidden="false" customHeight="false" outlineLevel="0" collapsed="false"/>
    <row r="406" s="1" customFormat="true" ht="14.25" hidden="false" customHeight="false" outlineLevel="0" collapsed="false"/>
    <row r="407" s="1" customFormat="true" ht="14.25" hidden="false" customHeight="false" outlineLevel="0" collapsed="false"/>
    <row r="408" s="1" customFormat="true" ht="14.25" hidden="false" customHeight="false" outlineLevel="0" collapsed="false"/>
    <row r="409" s="1" customFormat="true" ht="14.25" hidden="false" customHeight="false" outlineLevel="0" collapsed="false"/>
    <row r="410" s="1" customFormat="true" ht="14.25" hidden="false" customHeight="false" outlineLevel="0" collapsed="false"/>
    <row r="411" s="1" customFormat="true" ht="14.25" hidden="false" customHeight="false" outlineLevel="0" collapsed="false"/>
    <row r="412" s="1" customFormat="true" ht="14.25" hidden="false" customHeight="false" outlineLevel="0" collapsed="false"/>
    <row r="413" s="1" customFormat="true" ht="14.25" hidden="false" customHeight="false" outlineLevel="0" collapsed="false"/>
    <row r="414" s="1" customFormat="true" ht="14.25" hidden="false" customHeight="false" outlineLevel="0" collapsed="false"/>
    <row r="415" s="1" customFormat="true" ht="14.25" hidden="false" customHeight="false" outlineLevel="0" collapsed="false"/>
    <row r="416" s="1" customFormat="true" ht="14.25" hidden="false" customHeight="false" outlineLevel="0" collapsed="false"/>
    <row r="417" s="1" customFormat="true" ht="14.25" hidden="false" customHeight="false" outlineLevel="0" collapsed="false"/>
    <row r="418" s="1" customFormat="true" ht="14.25" hidden="false" customHeight="false" outlineLevel="0" collapsed="false"/>
    <row r="419" s="1" customFormat="true" ht="14.25" hidden="false" customHeight="false" outlineLevel="0" collapsed="false"/>
    <row r="420" s="1" customFormat="true" ht="14.25" hidden="false" customHeight="false" outlineLevel="0" collapsed="false"/>
    <row r="421" s="1" customFormat="true" ht="14.25" hidden="false" customHeight="false" outlineLevel="0" collapsed="false"/>
    <row r="422" s="1" customFormat="true" ht="14.25" hidden="false" customHeight="false" outlineLevel="0" collapsed="false"/>
    <row r="423" s="1" customFormat="true" ht="14.25" hidden="false" customHeight="false" outlineLevel="0" collapsed="false"/>
    <row r="424" s="1" customFormat="true" ht="14.25" hidden="false" customHeight="false" outlineLevel="0" collapsed="false"/>
    <row r="425" s="1" customFormat="true" ht="14.25" hidden="false" customHeight="false" outlineLevel="0" collapsed="false"/>
    <row r="426" s="1" customFormat="true" ht="14.25" hidden="false" customHeight="false" outlineLevel="0" collapsed="false"/>
    <row r="427" s="1" customFormat="true" ht="14.25" hidden="false" customHeight="false" outlineLevel="0" collapsed="false"/>
    <row r="428" s="1" customFormat="true" ht="14.25" hidden="false" customHeight="false" outlineLevel="0" collapsed="false"/>
    <row r="429" s="1" customFormat="true" ht="14.25" hidden="false" customHeight="false" outlineLevel="0" collapsed="false"/>
    <row r="430" s="1" customFormat="true" ht="14.25" hidden="false" customHeight="false" outlineLevel="0" collapsed="false"/>
    <row r="431" s="1" customFormat="true" ht="14.25" hidden="false" customHeight="false" outlineLevel="0" collapsed="false"/>
    <row r="432" s="1" customFormat="true" ht="14.25" hidden="false" customHeight="false" outlineLevel="0" collapsed="false"/>
    <row r="433" s="1" customFormat="true" ht="14.25" hidden="false" customHeight="false" outlineLevel="0" collapsed="false"/>
    <row r="434" s="1" customFormat="true" ht="14.25" hidden="false" customHeight="false" outlineLevel="0" collapsed="false"/>
    <row r="435" s="1" customFormat="true" ht="14.25" hidden="false" customHeight="false" outlineLevel="0" collapsed="false"/>
    <row r="436" s="1" customFormat="true" ht="14.25" hidden="false" customHeight="false" outlineLevel="0" collapsed="false"/>
    <row r="437" s="1" customFormat="true" ht="14.25" hidden="false" customHeight="false" outlineLevel="0" collapsed="false"/>
    <row r="438" s="1" customFormat="true" ht="14.25" hidden="false" customHeight="false" outlineLevel="0" collapsed="false"/>
    <row r="439" s="1" customFormat="true" ht="14.25" hidden="false" customHeight="false" outlineLevel="0" collapsed="false"/>
    <row r="440" s="1" customFormat="true" ht="14.25" hidden="false" customHeight="false" outlineLevel="0" collapsed="false"/>
    <row r="441" s="1" customFormat="true" ht="14.25" hidden="false" customHeight="false" outlineLevel="0" collapsed="false"/>
    <row r="442" s="1" customFormat="true" ht="14.25" hidden="false" customHeight="false" outlineLevel="0" collapsed="false"/>
    <row r="443" s="1" customFormat="true" ht="14.25" hidden="false" customHeight="false" outlineLevel="0" collapsed="false"/>
    <row r="444" s="1" customFormat="true" ht="14.25" hidden="false" customHeight="false" outlineLevel="0" collapsed="false"/>
    <row r="445" s="1" customFormat="true" ht="14.25" hidden="false" customHeight="false" outlineLevel="0" collapsed="false"/>
    <row r="446" s="1" customFormat="true" ht="14.25" hidden="false" customHeight="false" outlineLevel="0" collapsed="false"/>
    <row r="447" s="1" customFormat="true" ht="14.25" hidden="false" customHeight="false" outlineLevel="0" collapsed="false"/>
    <row r="448" s="1" customFormat="true" ht="14.25" hidden="false" customHeight="false" outlineLevel="0" collapsed="false"/>
    <row r="449" s="1" customFormat="true" ht="14.25" hidden="false" customHeight="false" outlineLevel="0" collapsed="false"/>
    <row r="450" s="1" customFormat="true" ht="14.25" hidden="false" customHeight="false" outlineLevel="0" collapsed="false"/>
    <row r="451" s="1" customFormat="true" ht="14.25" hidden="false" customHeight="false" outlineLevel="0" collapsed="false"/>
    <row r="452" s="1" customFormat="true" ht="14.25" hidden="false" customHeight="false" outlineLevel="0" collapsed="false"/>
    <row r="453" s="1" customFormat="true" ht="14.25" hidden="false" customHeight="false" outlineLevel="0" collapsed="false"/>
    <row r="454" s="1" customFormat="true" ht="14.25" hidden="false" customHeight="false" outlineLevel="0" collapsed="false"/>
    <row r="455" s="1" customFormat="true" ht="14.25" hidden="false" customHeight="false" outlineLevel="0" collapsed="false"/>
    <row r="456" s="1" customFormat="true" ht="14.25" hidden="false" customHeight="false" outlineLevel="0" collapsed="false"/>
    <row r="457" s="1" customFormat="true" ht="14.25" hidden="false" customHeight="false" outlineLevel="0" collapsed="false"/>
    <row r="458" s="1" customFormat="true" ht="14.25" hidden="false" customHeight="false" outlineLevel="0" collapsed="false"/>
    <row r="459" s="1" customFormat="true" ht="14.25" hidden="false" customHeight="false" outlineLevel="0" collapsed="false"/>
    <row r="460" s="1" customFormat="true" ht="14.25" hidden="false" customHeight="false" outlineLevel="0" collapsed="false"/>
    <row r="461" s="1" customFormat="true" ht="14.25" hidden="false" customHeight="false" outlineLevel="0" collapsed="false"/>
    <row r="462" s="1" customFormat="true" ht="14.25" hidden="false" customHeight="false" outlineLevel="0" collapsed="false"/>
    <row r="463" s="1" customFormat="true" ht="14.25" hidden="false" customHeight="false" outlineLevel="0" collapsed="false"/>
    <row r="464" s="1" customFormat="true" ht="14.25" hidden="false" customHeight="false" outlineLevel="0" collapsed="false"/>
    <row r="465" s="1" customFormat="true" ht="14.25" hidden="false" customHeight="false" outlineLevel="0" collapsed="false"/>
    <row r="466" s="1" customFormat="true" ht="14.25" hidden="false" customHeight="false" outlineLevel="0" collapsed="false"/>
    <row r="467" s="1" customFormat="true" ht="14.25" hidden="false" customHeight="false" outlineLevel="0" collapsed="false"/>
    <row r="468" s="1" customFormat="true" ht="14.25" hidden="false" customHeight="false" outlineLevel="0" collapsed="false"/>
    <row r="469" s="1" customFormat="true" ht="14.25" hidden="false" customHeight="false" outlineLevel="0" collapsed="false"/>
    <row r="470" s="1" customFormat="true" ht="14.25" hidden="false" customHeight="false" outlineLevel="0" collapsed="false"/>
    <row r="471" s="1" customFormat="true" ht="14.25" hidden="false" customHeight="false" outlineLevel="0" collapsed="false"/>
    <row r="472" s="1" customFormat="true" ht="14.25" hidden="false" customHeight="false" outlineLevel="0" collapsed="false"/>
    <row r="473" s="1" customFormat="true" ht="14.25" hidden="false" customHeight="false" outlineLevel="0" collapsed="false"/>
    <row r="474" s="1" customFormat="true" ht="14.25" hidden="false" customHeight="false" outlineLevel="0" collapsed="false"/>
    <row r="475" s="1" customFormat="true" ht="14.25" hidden="false" customHeight="false" outlineLevel="0" collapsed="false"/>
    <row r="476" s="1" customFormat="true" ht="14.25" hidden="false" customHeight="false" outlineLevel="0" collapsed="false"/>
    <row r="477" s="1" customFormat="true" ht="14.25" hidden="false" customHeight="false" outlineLevel="0" collapsed="false"/>
    <row r="478" s="1" customFormat="true" ht="14.25" hidden="false" customHeight="false" outlineLevel="0" collapsed="false"/>
    <row r="479" s="1" customFormat="true" ht="14.25" hidden="false" customHeight="false" outlineLevel="0" collapsed="false"/>
    <row r="480" s="1" customFormat="true" ht="14.25" hidden="false" customHeight="false" outlineLevel="0" collapsed="false"/>
    <row r="481" s="1" customFormat="true" ht="14.25" hidden="false" customHeight="false" outlineLevel="0" collapsed="false"/>
    <row r="482" s="1" customFormat="true" ht="14.25" hidden="false" customHeight="false" outlineLevel="0" collapsed="false"/>
    <row r="483" s="1" customFormat="true" ht="14.25" hidden="false" customHeight="false" outlineLevel="0" collapsed="false"/>
    <row r="484" s="1" customFormat="true" ht="14.25" hidden="false" customHeight="false" outlineLevel="0" collapsed="false"/>
    <row r="485" s="1" customFormat="true" ht="14.25" hidden="false" customHeight="false" outlineLevel="0" collapsed="false"/>
    <row r="486" s="1" customFormat="true" ht="14.25" hidden="false" customHeight="false" outlineLevel="0" collapsed="false"/>
    <row r="487" s="1" customFormat="true" ht="14.25" hidden="false" customHeight="false" outlineLevel="0" collapsed="false"/>
    <row r="488" s="1" customFormat="true" ht="14.25" hidden="false" customHeight="false" outlineLevel="0" collapsed="false"/>
    <row r="489" s="1" customFormat="true" ht="14.25" hidden="false" customHeight="false" outlineLevel="0" collapsed="false"/>
    <row r="490" s="1" customFormat="true" ht="14.25" hidden="false" customHeight="false" outlineLevel="0" collapsed="false"/>
    <row r="491" s="1" customFormat="true" ht="14.25" hidden="false" customHeight="false" outlineLevel="0" collapsed="false"/>
    <row r="492" s="1" customFormat="true" ht="14.25" hidden="false" customHeight="false" outlineLevel="0" collapsed="false"/>
    <row r="493" s="1" customFormat="true" ht="14.25" hidden="false" customHeight="false" outlineLevel="0" collapsed="false"/>
    <row r="494" s="1" customFormat="true" ht="14.25" hidden="false" customHeight="false" outlineLevel="0" collapsed="false"/>
    <row r="495" s="1" customFormat="true" ht="14.25" hidden="false" customHeight="false" outlineLevel="0" collapsed="false"/>
    <row r="496" s="1" customFormat="true" ht="14.25" hidden="false" customHeight="false" outlineLevel="0" collapsed="false"/>
    <row r="497" s="1" customFormat="true" ht="14.25" hidden="false" customHeight="false" outlineLevel="0" collapsed="false"/>
    <row r="498" s="1" customFormat="true" ht="14.25" hidden="false" customHeight="false" outlineLevel="0" collapsed="false"/>
    <row r="499" s="1" customFormat="true" ht="14.25" hidden="false" customHeight="false" outlineLevel="0" collapsed="false"/>
    <row r="500" s="1" customFormat="true" ht="14.25" hidden="false" customHeight="false" outlineLevel="0" collapsed="false"/>
    <row r="501" s="1" customFormat="true" ht="14.25" hidden="false" customHeight="false" outlineLevel="0" collapsed="false"/>
    <row r="502" s="1" customFormat="true" ht="14.25" hidden="false" customHeight="false" outlineLevel="0" collapsed="false"/>
    <row r="503" s="1" customFormat="true" ht="14.25" hidden="false" customHeight="false" outlineLevel="0" collapsed="false"/>
    <row r="504" s="1" customFormat="true" ht="14.25" hidden="false" customHeight="false" outlineLevel="0" collapsed="false"/>
    <row r="505" s="1" customFormat="true" ht="14.25" hidden="false" customHeight="false" outlineLevel="0" collapsed="false"/>
    <row r="506" s="1" customFormat="true" ht="14.25" hidden="false" customHeight="false" outlineLevel="0" collapsed="false"/>
    <row r="507" s="1" customFormat="true" ht="14.25" hidden="false" customHeight="false" outlineLevel="0" collapsed="false"/>
    <row r="508" s="1" customFormat="true" ht="14.25" hidden="false" customHeight="false" outlineLevel="0" collapsed="false"/>
    <row r="509" s="1" customFormat="true" ht="14.25" hidden="false" customHeight="false" outlineLevel="0" collapsed="false"/>
    <row r="510" s="1" customFormat="true" ht="14.25" hidden="false" customHeight="false" outlineLevel="0" collapsed="false"/>
    <row r="511" s="1" customFormat="true" ht="14.25" hidden="false" customHeight="false" outlineLevel="0" collapsed="false"/>
    <row r="512" s="1" customFormat="true" ht="14.25" hidden="false" customHeight="false" outlineLevel="0" collapsed="false"/>
    <row r="513" s="1" customFormat="true" ht="14.25" hidden="false" customHeight="false" outlineLevel="0" collapsed="false"/>
    <row r="514" s="1" customFormat="true" ht="14.25" hidden="false" customHeight="false" outlineLevel="0" collapsed="false"/>
    <row r="515" s="1" customFormat="true" ht="14.25" hidden="false" customHeight="false" outlineLevel="0" collapsed="false"/>
    <row r="516" s="1" customFormat="true" ht="14.25" hidden="false" customHeight="false" outlineLevel="0" collapsed="false"/>
    <row r="517" s="1" customFormat="true" ht="14.25" hidden="false" customHeight="false" outlineLevel="0" collapsed="false"/>
    <row r="518" s="1" customFormat="true" ht="14.25" hidden="false" customHeight="false" outlineLevel="0" collapsed="false"/>
    <row r="519" s="1" customFormat="true" ht="14.25" hidden="false" customHeight="false" outlineLevel="0" collapsed="false"/>
    <row r="520" s="1" customFormat="true" ht="14.25" hidden="false" customHeight="false" outlineLevel="0" collapsed="false"/>
    <row r="521" s="1" customFormat="true" ht="14.25" hidden="false" customHeight="false" outlineLevel="0" collapsed="false"/>
    <row r="522" s="1" customFormat="true" ht="14.25" hidden="false" customHeight="false" outlineLevel="0" collapsed="false"/>
    <row r="523" s="1" customFormat="true" ht="14.25" hidden="false" customHeight="false" outlineLevel="0" collapsed="false"/>
    <row r="524" s="1" customFormat="true" ht="14.25" hidden="false" customHeight="false" outlineLevel="0" collapsed="false"/>
    <row r="525" s="1" customFormat="true" ht="14.25" hidden="false" customHeight="false" outlineLevel="0" collapsed="false"/>
    <row r="526" s="1" customFormat="true" ht="14.25" hidden="false" customHeight="false" outlineLevel="0" collapsed="false"/>
    <row r="527" s="1" customFormat="true" ht="14.25" hidden="false" customHeight="false" outlineLevel="0" collapsed="false"/>
    <row r="528" s="1" customFormat="true" ht="14.25" hidden="false" customHeight="false" outlineLevel="0" collapsed="false"/>
    <row r="529" s="1" customFormat="true" ht="14.25" hidden="false" customHeight="false" outlineLevel="0" collapsed="false"/>
    <row r="530" s="1" customFormat="true" ht="14.25" hidden="false" customHeight="false" outlineLevel="0" collapsed="false"/>
    <row r="531" s="1" customFormat="true" ht="14.25" hidden="false" customHeight="false" outlineLevel="0" collapsed="false"/>
    <row r="532" s="1" customFormat="true" ht="14.25" hidden="false" customHeight="false" outlineLevel="0" collapsed="false"/>
    <row r="533" s="1" customFormat="true" ht="14.25" hidden="false" customHeight="false" outlineLevel="0" collapsed="false"/>
    <row r="534" s="1" customFormat="true" ht="14.25" hidden="false" customHeight="false" outlineLevel="0" collapsed="false"/>
    <row r="535" s="1" customFormat="true" ht="14.25" hidden="false" customHeight="false" outlineLevel="0" collapsed="false"/>
    <row r="536" s="1" customFormat="true" ht="14.25" hidden="false" customHeight="false" outlineLevel="0" collapsed="false"/>
    <row r="537" s="1" customFormat="true" ht="14.25" hidden="false" customHeight="false" outlineLevel="0" collapsed="false"/>
    <row r="538" s="1" customFormat="true" ht="14.25" hidden="false" customHeight="false" outlineLevel="0" collapsed="false"/>
    <row r="539" s="1" customFormat="true" ht="14.25" hidden="false" customHeight="false" outlineLevel="0" collapsed="false"/>
    <row r="540" s="1" customFormat="true" ht="14.25" hidden="false" customHeight="false" outlineLevel="0" collapsed="false"/>
    <row r="541" s="1" customFormat="true" ht="14.25" hidden="false" customHeight="false" outlineLevel="0" collapsed="false"/>
    <row r="542" s="1" customFormat="true" ht="14.25" hidden="false" customHeight="false" outlineLevel="0" collapsed="false"/>
    <row r="543" s="1" customFormat="true" ht="14.25" hidden="false" customHeight="false" outlineLevel="0" collapsed="false"/>
    <row r="544" s="1" customFormat="true" ht="14.25" hidden="false" customHeight="false" outlineLevel="0" collapsed="false"/>
    <row r="545" s="1" customFormat="true" ht="14.25" hidden="false" customHeight="false" outlineLevel="0" collapsed="false"/>
    <row r="546" s="1" customFormat="true" ht="14.25" hidden="false" customHeight="false" outlineLevel="0" collapsed="false"/>
    <row r="547" s="1" customFormat="true" ht="14.25" hidden="false" customHeight="false" outlineLevel="0" collapsed="false"/>
    <row r="548" s="1" customFormat="true" ht="14.25" hidden="false" customHeight="false" outlineLevel="0" collapsed="false"/>
    <row r="549" s="1" customFormat="true" ht="14.25" hidden="false" customHeight="false" outlineLevel="0" collapsed="false"/>
    <row r="550" s="1" customFormat="true" ht="14.25" hidden="false" customHeight="false" outlineLevel="0" collapsed="false"/>
    <row r="551" s="1" customFormat="true" ht="14.25" hidden="false" customHeight="false" outlineLevel="0" collapsed="false"/>
    <row r="552" s="1" customFormat="true" ht="14.25" hidden="false" customHeight="false" outlineLevel="0" collapsed="false"/>
    <row r="553" s="1" customFormat="true" ht="14.25" hidden="false" customHeight="false" outlineLevel="0" collapsed="false"/>
    <row r="554" s="1" customFormat="true" ht="14.25" hidden="false" customHeight="false" outlineLevel="0" collapsed="false"/>
    <row r="555" s="1" customFormat="true" ht="14.25" hidden="false" customHeight="false" outlineLevel="0" collapsed="false"/>
    <row r="556" s="1" customFormat="true" ht="14.25" hidden="false" customHeight="false" outlineLevel="0" collapsed="false"/>
    <row r="557" s="1" customFormat="true" ht="14.25" hidden="false" customHeight="false" outlineLevel="0" collapsed="false"/>
    <row r="558" s="1" customFormat="true" ht="14.25" hidden="false" customHeight="false" outlineLevel="0" collapsed="false"/>
    <row r="559" s="1" customFormat="true" ht="14.25" hidden="false" customHeight="false" outlineLevel="0" collapsed="false"/>
    <row r="560" s="1" customFormat="true" ht="14.25" hidden="false" customHeight="false" outlineLevel="0" collapsed="false"/>
    <row r="561" s="1" customFormat="true" ht="14.25" hidden="false" customHeight="false" outlineLevel="0" collapsed="false"/>
    <row r="562" s="1" customFormat="true" ht="14.25" hidden="false" customHeight="false" outlineLevel="0" collapsed="false"/>
    <row r="563" s="1" customFormat="true" ht="14.25" hidden="false" customHeight="false" outlineLevel="0" collapsed="false"/>
    <row r="564" s="1" customFormat="true" ht="14.25" hidden="false" customHeight="false" outlineLevel="0" collapsed="false"/>
    <row r="565" s="1" customFormat="true" ht="14.25" hidden="false" customHeight="false" outlineLevel="0" collapsed="false"/>
    <row r="566" s="1" customFormat="true" ht="14.25" hidden="false" customHeight="false" outlineLevel="0" collapsed="false"/>
    <row r="567" s="1" customFormat="true" ht="14.25" hidden="false" customHeight="false" outlineLevel="0" collapsed="false"/>
    <row r="568" s="1" customFormat="true" ht="14.25" hidden="false" customHeight="false" outlineLevel="0" collapsed="false"/>
    <row r="569" s="1" customFormat="true" ht="14.25" hidden="false" customHeight="false" outlineLevel="0" collapsed="false"/>
    <row r="570" s="1" customFormat="true" ht="14.25" hidden="false" customHeight="false" outlineLevel="0" collapsed="false"/>
    <row r="571" s="1" customFormat="true" ht="14.25" hidden="false" customHeight="false" outlineLevel="0" collapsed="false"/>
    <row r="572" s="1" customFormat="true" ht="14.25" hidden="false" customHeight="false" outlineLevel="0" collapsed="false"/>
    <row r="573" s="1" customFormat="true" ht="14.25" hidden="false" customHeight="false" outlineLevel="0" collapsed="false"/>
    <row r="574" s="1" customFormat="true" ht="14.25" hidden="false" customHeight="false" outlineLevel="0" collapsed="false"/>
    <row r="575" s="1" customFormat="true" ht="14.25" hidden="false" customHeight="false" outlineLevel="0" collapsed="false"/>
    <row r="576" s="1" customFormat="true" ht="14.25" hidden="false" customHeight="false" outlineLevel="0" collapsed="false"/>
    <row r="577" s="1" customFormat="true" ht="14.25" hidden="false" customHeight="false" outlineLevel="0" collapsed="false"/>
    <row r="578" s="1" customFormat="true" ht="14.25" hidden="false" customHeight="false" outlineLevel="0" collapsed="false"/>
    <row r="579" s="1" customFormat="true" ht="14.25" hidden="false" customHeight="false" outlineLevel="0" collapsed="false"/>
    <row r="580" s="1" customFormat="true" ht="14.25" hidden="false" customHeight="false" outlineLevel="0" collapsed="false"/>
    <row r="581" s="1" customFormat="true" ht="14.25" hidden="false" customHeight="false" outlineLevel="0" collapsed="false"/>
    <row r="582" s="1" customFormat="true" ht="14.25" hidden="false" customHeight="false" outlineLevel="0" collapsed="false"/>
    <row r="583" s="1" customFormat="true" ht="14.25" hidden="false" customHeight="false" outlineLevel="0" collapsed="false"/>
    <row r="584" s="1" customFormat="true" ht="14.25" hidden="false" customHeight="false" outlineLevel="0" collapsed="false"/>
    <row r="585" s="1" customFormat="true" ht="14.25" hidden="false" customHeight="false" outlineLevel="0" collapsed="false"/>
    <row r="586" s="1" customFormat="true" ht="14.25" hidden="false" customHeight="false" outlineLevel="0" collapsed="false"/>
    <row r="587" s="1" customFormat="true" ht="14.25" hidden="false" customHeight="false" outlineLevel="0" collapsed="false"/>
    <row r="588" s="1" customFormat="true" ht="14.25" hidden="false" customHeight="false" outlineLevel="0" collapsed="false"/>
    <row r="589" s="1" customFormat="true" ht="14.25" hidden="false" customHeight="false" outlineLevel="0" collapsed="false"/>
    <row r="590" s="1" customFormat="true" ht="14.25" hidden="false" customHeight="false" outlineLevel="0" collapsed="false"/>
    <row r="591" s="1" customFormat="true" ht="14.25" hidden="false" customHeight="false" outlineLevel="0" collapsed="false"/>
    <row r="592" s="1" customFormat="true" ht="14.25" hidden="false" customHeight="false" outlineLevel="0" collapsed="false"/>
    <row r="593" s="1" customFormat="true" ht="14.25" hidden="false" customHeight="false" outlineLevel="0" collapsed="false"/>
    <row r="594" s="1" customFormat="true" ht="14.25" hidden="false" customHeight="false" outlineLevel="0" collapsed="false"/>
    <row r="595" s="1" customFormat="true" ht="14.25" hidden="false" customHeight="false" outlineLevel="0" collapsed="false"/>
    <row r="596" s="1" customFormat="true" ht="14.25" hidden="false" customHeight="false" outlineLevel="0" collapsed="false"/>
    <row r="597" s="1" customFormat="true" ht="14.25" hidden="false" customHeight="false" outlineLevel="0" collapsed="false"/>
    <row r="598" s="1" customFormat="true" ht="14.25" hidden="false" customHeight="false" outlineLevel="0" collapsed="false"/>
    <row r="599" s="1" customFormat="true" ht="14.25" hidden="false" customHeight="false" outlineLevel="0" collapsed="false"/>
    <row r="600" s="1" customFormat="true" ht="14.25" hidden="false" customHeight="false" outlineLevel="0" collapsed="false"/>
    <row r="601" s="1" customFormat="true" ht="14.25" hidden="false" customHeight="false" outlineLevel="0" collapsed="false"/>
    <row r="602" s="1" customFormat="true" ht="14.25" hidden="false" customHeight="false" outlineLevel="0" collapsed="false"/>
    <row r="603" s="1" customFormat="true" ht="14.25" hidden="false" customHeight="false" outlineLevel="0" collapsed="false"/>
    <row r="604" s="1" customFormat="true" ht="14.25" hidden="false" customHeight="false" outlineLevel="0" collapsed="false"/>
    <row r="605" s="1" customFormat="true" ht="14.25" hidden="false" customHeight="false" outlineLevel="0" collapsed="false"/>
    <row r="606" s="1" customFormat="true" ht="14.25" hidden="false" customHeight="false" outlineLevel="0" collapsed="false"/>
    <row r="607" s="1" customFormat="true" ht="14.25" hidden="false" customHeight="false" outlineLevel="0" collapsed="false"/>
    <row r="608" s="1" customFormat="true" ht="14.25" hidden="false" customHeight="false" outlineLevel="0" collapsed="false"/>
    <row r="609" s="1" customFormat="true" ht="14.25" hidden="false" customHeight="false" outlineLevel="0" collapsed="false"/>
    <row r="610" s="1" customFormat="true" ht="14.25" hidden="false" customHeight="false" outlineLevel="0" collapsed="false"/>
    <row r="611" s="1" customFormat="true" ht="14.25" hidden="false" customHeight="false" outlineLevel="0" collapsed="false"/>
    <row r="612" s="1" customFormat="true" ht="14.25" hidden="false" customHeight="false" outlineLevel="0" collapsed="false"/>
    <row r="613" s="1" customFormat="true" ht="14.25" hidden="false" customHeight="false" outlineLevel="0" collapsed="false"/>
    <row r="614" s="1" customFormat="true" ht="14.25" hidden="false" customHeight="false" outlineLevel="0" collapsed="false"/>
    <row r="615" s="1" customFormat="true" ht="14.25" hidden="false" customHeight="false" outlineLevel="0" collapsed="false"/>
    <row r="616" s="1" customFormat="true" ht="14.25" hidden="false" customHeight="false" outlineLevel="0" collapsed="false"/>
    <row r="617" s="1" customFormat="true" ht="14.25" hidden="false" customHeight="false" outlineLevel="0" collapsed="false"/>
    <row r="618" s="1" customFormat="true" ht="14.25" hidden="false" customHeight="false" outlineLevel="0" collapsed="false"/>
    <row r="619" s="1" customFormat="true" ht="14.25" hidden="false" customHeight="false" outlineLevel="0" collapsed="false"/>
    <row r="620" s="1" customFormat="true" ht="14.25" hidden="false" customHeight="false" outlineLevel="0" collapsed="false"/>
    <row r="621" s="1" customFormat="true" ht="14.25" hidden="false" customHeight="false" outlineLevel="0" collapsed="false"/>
    <row r="622" s="1" customFormat="true" ht="14.25" hidden="false" customHeight="false" outlineLevel="0" collapsed="false"/>
    <row r="623" s="1" customFormat="true" ht="14.25" hidden="false" customHeight="false" outlineLevel="0" collapsed="false"/>
    <row r="624" s="1" customFormat="true" ht="14.25" hidden="false" customHeight="false" outlineLevel="0" collapsed="false"/>
    <row r="625" s="1" customFormat="true" ht="14.25" hidden="false" customHeight="false" outlineLevel="0" collapsed="false"/>
    <row r="626" s="1" customFormat="true" ht="14.25" hidden="false" customHeight="false" outlineLevel="0" collapsed="false"/>
    <row r="627" s="1" customFormat="true" ht="14.25" hidden="false" customHeight="false" outlineLevel="0" collapsed="false"/>
    <row r="628" s="1" customFormat="true" ht="14.25" hidden="false" customHeight="false" outlineLevel="0" collapsed="false"/>
    <row r="629" s="1" customFormat="true" ht="14.25" hidden="false" customHeight="false" outlineLevel="0" collapsed="false"/>
    <row r="630" s="1" customFormat="true" ht="14.25" hidden="false" customHeight="false" outlineLevel="0" collapsed="false"/>
    <row r="631" s="1" customFormat="true" ht="14.25" hidden="false" customHeight="false" outlineLevel="0" collapsed="false"/>
    <row r="632" s="1" customFormat="true" ht="14.25" hidden="false" customHeight="false" outlineLevel="0" collapsed="false"/>
    <row r="633" s="1" customFormat="true" ht="14.25" hidden="false" customHeight="false" outlineLevel="0" collapsed="false"/>
    <row r="634" s="1" customFormat="true" ht="14.25" hidden="false" customHeight="false" outlineLevel="0" collapsed="false"/>
    <row r="635" s="1" customFormat="true" ht="14.25" hidden="false" customHeight="false" outlineLevel="0" collapsed="false"/>
    <row r="636" s="1" customFormat="true" ht="14.25" hidden="false" customHeight="false" outlineLevel="0" collapsed="false"/>
    <row r="637" s="1" customFormat="true" ht="14.25" hidden="false" customHeight="false" outlineLevel="0" collapsed="false"/>
    <row r="638" s="1" customFormat="true" ht="14.25" hidden="false" customHeight="false" outlineLevel="0" collapsed="false"/>
    <row r="639" s="1" customFormat="true" ht="14.25" hidden="false" customHeight="false" outlineLevel="0" collapsed="false"/>
    <row r="640" s="1" customFormat="true" ht="14.25" hidden="false" customHeight="false" outlineLevel="0" collapsed="false"/>
    <row r="641" s="1" customFormat="true" ht="14.25" hidden="false" customHeight="false" outlineLevel="0" collapsed="false"/>
    <row r="642" s="1" customFormat="true" ht="14.25" hidden="false" customHeight="false" outlineLevel="0" collapsed="false"/>
    <row r="643" s="1" customFormat="true" ht="14.25" hidden="false" customHeight="false" outlineLevel="0" collapsed="false"/>
    <row r="644" s="1" customFormat="true" ht="14.25" hidden="false" customHeight="false" outlineLevel="0" collapsed="false"/>
    <row r="645" s="1" customFormat="true" ht="14.25" hidden="false" customHeight="false" outlineLevel="0" collapsed="false"/>
    <row r="646" s="1" customFormat="true" ht="14.25" hidden="false" customHeight="false" outlineLevel="0" collapsed="false"/>
    <row r="647" s="1" customFormat="true" ht="14.25" hidden="false" customHeight="false" outlineLevel="0" collapsed="false"/>
    <row r="648" s="1" customFormat="true" ht="14.25" hidden="false" customHeight="false" outlineLevel="0" collapsed="false"/>
    <row r="649" s="1" customFormat="true" ht="14.25" hidden="false" customHeight="false" outlineLevel="0" collapsed="false"/>
    <row r="650" s="1" customFormat="true" ht="14.25" hidden="false" customHeight="false" outlineLevel="0" collapsed="false"/>
    <row r="651" s="1" customFormat="true" ht="14.25" hidden="false" customHeight="false" outlineLevel="0" collapsed="false"/>
    <row r="652" s="1" customFormat="true" ht="14.25" hidden="false" customHeight="false" outlineLevel="0" collapsed="false"/>
    <row r="653" s="1" customFormat="true" ht="14.25" hidden="false" customHeight="false" outlineLevel="0" collapsed="false"/>
    <row r="654" s="1" customFormat="true" ht="14.25" hidden="false" customHeight="false" outlineLevel="0" collapsed="false"/>
    <row r="655" s="1" customFormat="true" ht="14.25" hidden="false" customHeight="false" outlineLevel="0" collapsed="false"/>
    <row r="656" s="1" customFormat="true" ht="14.25" hidden="false" customHeight="false" outlineLevel="0" collapsed="false"/>
    <row r="657" s="1" customFormat="true" ht="14.25" hidden="false" customHeight="false" outlineLevel="0" collapsed="false"/>
    <row r="658" s="1" customFormat="true" ht="14.25" hidden="false" customHeight="false" outlineLevel="0" collapsed="false"/>
    <row r="659" s="1" customFormat="true" ht="14.25" hidden="false" customHeight="false" outlineLevel="0" collapsed="false"/>
    <row r="660" s="1" customFormat="true" ht="14.25" hidden="false" customHeight="false" outlineLevel="0" collapsed="false"/>
    <row r="661" s="1" customFormat="true" ht="14.25" hidden="false" customHeight="false" outlineLevel="0" collapsed="false"/>
    <row r="662" s="1" customFormat="true" ht="14.25" hidden="false" customHeight="false" outlineLevel="0" collapsed="false"/>
    <row r="663" s="1" customFormat="true" ht="14.25" hidden="false" customHeight="false" outlineLevel="0" collapsed="false"/>
    <row r="664" s="1" customFormat="true" ht="14.25" hidden="false" customHeight="false" outlineLevel="0" collapsed="false"/>
    <row r="665" s="1" customFormat="true" ht="14.25" hidden="false" customHeight="false" outlineLevel="0" collapsed="false"/>
    <row r="666" s="1" customFormat="true" ht="14.25" hidden="false" customHeight="false" outlineLevel="0" collapsed="false"/>
    <row r="667" s="1" customFormat="true" ht="14.25" hidden="false" customHeight="false" outlineLevel="0" collapsed="false"/>
    <row r="668" s="1" customFormat="true" ht="14.25" hidden="false" customHeight="false" outlineLevel="0" collapsed="false"/>
    <row r="669" s="1" customFormat="true" ht="14.25" hidden="false" customHeight="false" outlineLevel="0" collapsed="false"/>
    <row r="670" s="1" customFormat="true" ht="14.25" hidden="false" customHeight="false" outlineLevel="0" collapsed="false"/>
    <row r="671" s="1" customFormat="true" ht="14.25" hidden="false" customHeight="false" outlineLevel="0" collapsed="false"/>
    <row r="672" s="1" customFormat="true" ht="14.25" hidden="false" customHeight="false" outlineLevel="0" collapsed="false"/>
    <row r="673" s="1" customFormat="true" ht="14.25" hidden="false" customHeight="false" outlineLevel="0" collapsed="false"/>
    <row r="674" s="1" customFormat="true" ht="14.25" hidden="false" customHeight="false" outlineLevel="0" collapsed="false"/>
    <row r="675" s="1" customFormat="true" ht="14.25" hidden="false" customHeight="false" outlineLevel="0" collapsed="false"/>
    <row r="676" s="1" customFormat="true" ht="14.25" hidden="false" customHeight="false" outlineLevel="0" collapsed="false"/>
    <row r="677" s="1" customFormat="true" ht="14.25" hidden="false" customHeight="false" outlineLevel="0" collapsed="false"/>
    <row r="678" s="1" customFormat="true" ht="14.25" hidden="false" customHeight="false" outlineLevel="0" collapsed="false"/>
    <row r="679" s="1" customFormat="true" ht="14.25" hidden="false" customHeight="false" outlineLevel="0" collapsed="false"/>
    <row r="680" s="1" customFormat="true" ht="14.25" hidden="false" customHeight="false" outlineLevel="0" collapsed="false"/>
    <row r="681" s="1" customFormat="true" ht="14.25" hidden="false" customHeight="false" outlineLevel="0" collapsed="false"/>
    <row r="682" s="1" customFormat="true" ht="14.25" hidden="false" customHeight="false" outlineLevel="0" collapsed="false"/>
    <row r="683" s="1" customFormat="true" ht="14.25" hidden="false" customHeight="false" outlineLevel="0" collapsed="false"/>
    <row r="684" s="1" customFormat="true" ht="14.25" hidden="false" customHeight="false" outlineLevel="0" collapsed="false"/>
    <row r="685" s="1" customFormat="true" ht="14.25" hidden="false" customHeight="false" outlineLevel="0" collapsed="false"/>
    <row r="686" s="1" customFormat="true" ht="14.25" hidden="false" customHeight="false" outlineLevel="0" collapsed="false"/>
    <row r="687" s="1" customFormat="true" ht="14.25" hidden="false" customHeight="false" outlineLevel="0" collapsed="false"/>
    <row r="688" s="1" customFormat="true" ht="14.25" hidden="false" customHeight="false" outlineLevel="0" collapsed="false"/>
    <row r="689" s="1" customFormat="true" ht="14.25" hidden="false" customHeight="false" outlineLevel="0" collapsed="false"/>
    <row r="690" s="1" customFormat="true" ht="14.25" hidden="false" customHeight="false" outlineLevel="0" collapsed="false"/>
    <row r="691" s="1" customFormat="true" ht="14.25" hidden="false" customHeight="false" outlineLevel="0" collapsed="false"/>
    <row r="692" s="1" customFormat="true" ht="14.25" hidden="false" customHeight="false" outlineLevel="0" collapsed="false"/>
    <row r="693" s="1" customFormat="true" ht="14.25" hidden="false" customHeight="false" outlineLevel="0" collapsed="false"/>
    <row r="694" s="1" customFormat="true" ht="14.25" hidden="false" customHeight="false" outlineLevel="0" collapsed="false"/>
    <row r="695" s="1" customFormat="true" ht="14.25" hidden="false" customHeight="false" outlineLevel="0" collapsed="false"/>
    <row r="696" s="1" customFormat="true" ht="14.25" hidden="false" customHeight="false" outlineLevel="0" collapsed="false"/>
    <row r="697" s="1" customFormat="true" ht="14.25" hidden="false" customHeight="false" outlineLevel="0" collapsed="false"/>
    <row r="698" s="1" customFormat="true" ht="14.25" hidden="false" customHeight="false" outlineLevel="0" collapsed="false"/>
    <row r="699" s="1" customFormat="true" ht="14.25" hidden="false" customHeight="false" outlineLevel="0" collapsed="false"/>
    <row r="700" s="1" customFormat="true" ht="14.25" hidden="false" customHeight="false" outlineLevel="0" collapsed="false"/>
    <row r="701" s="1" customFormat="true" ht="14.25" hidden="false" customHeight="false" outlineLevel="0" collapsed="false"/>
    <row r="702" s="1" customFormat="true" ht="14.25" hidden="false" customHeight="false" outlineLevel="0" collapsed="false"/>
    <row r="703" s="1" customFormat="true" ht="14.25" hidden="false" customHeight="false" outlineLevel="0" collapsed="false"/>
    <row r="704" s="1" customFormat="true" ht="14.25" hidden="false" customHeight="false" outlineLevel="0" collapsed="false"/>
    <row r="705" s="1" customFormat="true" ht="14.25" hidden="false" customHeight="false" outlineLevel="0" collapsed="false"/>
    <row r="706" s="1" customFormat="true" ht="14.25" hidden="false" customHeight="false" outlineLevel="0" collapsed="false"/>
    <row r="707" s="1" customFormat="true" ht="14.25" hidden="false" customHeight="false" outlineLevel="0" collapsed="false"/>
    <row r="708" s="1" customFormat="true" ht="14.25" hidden="false" customHeight="false" outlineLevel="0" collapsed="false"/>
    <row r="709" s="1" customFormat="true" ht="14.25" hidden="false" customHeight="false" outlineLevel="0" collapsed="false"/>
    <row r="710" s="1" customFormat="true" ht="14.25" hidden="false" customHeight="false" outlineLevel="0" collapsed="false"/>
    <row r="711" s="1" customFormat="true" ht="14.25" hidden="false" customHeight="false" outlineLevel="0" collapsed="false"/>
    <row r="712" s="1" customFormat="true" ht="14.25" hidden="false" customHeight="false" outlineLevel="0" collapsed="false"/>
    <row r="713" s="1" customFormat="true" ht="14.25" hidden="false" customHeight="false" outlineLevel="0" collapsed="false"/>
    <row r="714" s="1" customFormat="true" ht="14.25" hidden="false" customHeight="false" outlineLevel="0" collapsed="false"/>
    <row r="715" s="1" customFormat="true" ht="14.25" hidden="false" customHeight="false" outlineLevel="0" collapsed="false"/>
    <row r="716" s="1" customFormat="true" ht="14.25" hidden="false" customHeight="false" outlineLevel="0" collapsed="false"/>
    <row r="717" s="1" customFormat="true" ht="14.25" hidden="false" customHeight="false" outlineLevel="0" collapsed="false"/>
    <row r="718" s="1" customFormat="true" ht="14.25" hidden="false" customHeight="false" outlineLevel="0" collapsed="false"/>
    <row r="719" s="1" customFormat="true" ht="14.25" hidden="false" customHeight="false" outlineLevel="0" collapsed="false"/>
    <row r="720" s="1" customFormat="true" ht="14.25" hidden="false" customHeight="false" outlineLevel="0" collapsed="false"/>
    <row r="721" s="1" customFormat="true" ht="14.25" hidden="false" customHeight="false" outlineLevel="0" collapsed="false"/>
    <row r="722" s="1" customFormat="true" ht="14.25" hidden="false" customHeight="false" outlineLevel="0" collapsed="false"/>
    <row r="723" s="1" customFormat="true" ht="14.25" hidden="false" customHeight="false" outlineLevel="0" collapsed="false"/>
    <row r="724" s="1" customFormat="true" ht="14.25" hidden="false" customHeight="false" outlineLevel="0" collapsed="false"/>
    <row r="725" s="1" customFormat="true" ht="14.25" hidden="false" customHeight="false" outlineLevel="0" collapsed="false"/>
    <row r="726" s="1" customFormat="true" ht="14.25" hidden="false" customHeight="false" outlineLevel="0" collapsed="false"/>
    <row r="727" s="1" customFormat="true" ht="14.25" hidden="false" customHeight="false" outlineLevel="0" collapsed="false"/>
    <row r="728" s="1" customFormat="true" ht="14.25" hidden="false" customHeight="false" outlineLevel="0" collapsed="false"/>
    <row r="729" s="1" customFormat="true" ht="14.25" hidden="false" customHeight="false" outlineLevel="0" collapsed="false"/>
    <row r="730" s="1" customFormat="true" ht="14.25" hidden="false" customHeight="false" outlineLevel="0" collapsed="false"/>
    <row r="731" s="1" customFormat="true" ht="14.25" hidden="false" customHeight="false" outlineLevel="0" collapsed="false"/>
    <row r="732" s="1" customFormat="true" ht="14.25" hidden="false" customHeight="false" outlineLevel="0" collapsed="false"/>
    <row r="733" s="1" customFormat="true" ht="14.25" hidden="false" customHeight="false" outlineLevel="0" collapsed="false"/>
    <row r="734" s="1" customFormat="true" ht="14.25" hidden="false" customHeight="false" outlineLevel="0" collapsed="false"/>
    <row r="735" s="1" customFormat="true" ht="14.25" hidden="false" customHeight="false" outlineLevel="0" collapsed="false"/>
    <row r="736" s="1" customFormat="true" ht="14.25" hidden="false" customHeight="false" outlineLevel="0" collapsed="false"/>
    <row r="737" s="1" customFormat="true" ht="14.25" hidden="false" customHeight="false" outlineLevel="0" collapsed="false"/>
    <row r="738" s="1" customFormat="true" ht="14.25" hidden="false" customHeight="false" outlineLevel="0" collapsed="false"/>
    <row r="739" s="1" customFormat="true" ht="14.25" hidden="false" customHeight="false" outlineLevel="0" collapsed="false"/>
    <row r="740" s="1" customFormat="true" ht="14.25" hidden="false" customHeight="false" outlineLevel="0" collapsed="false"/>
    <row r="741" s="1" customFormat="true" ht="14.25" hidden="false" customHeight="false" outlineLevel="0" collapsed="false"/>
    <row r="742" s="1" customFormat="true" ht="14.25" hidden="false" customHeight="false" outlineLevel="0" collapsed="false"/>
    <row r="743" s="1" customFormat="true" ht="14.25" hidden="false" customHeight="false" outlineLevel="0" collapsed="false"/>
    <row r="744" s="1" customFormat="true" ht="14.25" hidden="false" customHeight="false" outlineLevel="0" collapsed="false"/>
    <row r="745" s="1" customFormat="true" ht="14.25" hidden="false" customHeight="false" outlineLevel="0" collapsed="false"/>
    <row r="746" s="1" customFormat="true" ht="14.25" hidden="false" customHeight="false" outlineLevel="0" collapsed="false"/>
    <row r="747" s="1" customFormat="true" ht="14.25" hidden="false" customHeight="false" outlineLevel="0" collapsed="false"/>
    <row r="748" s="1" customFormat="true" ht="14.25" hidden="false" customHeight="false" outlineLevel="0" collapsed="false"/>
    <row r="749" s="1" customFormat="true" ht="14.25" hidden="false" customHeight="false" outlineLevel="0" collapsed="false"/>
    <row r="750" s="1" customFormat="true" ht="14.25" hidden="false" customHeight="false" outlineLevel="0" collapsed="false"/>
    <row r="751" s="1" customFormat="true" ht="14.25" hidden="false" customHeight="false" outlineLevel="0" collapsed="false"/>
    <row r="752" s="1" customFormat="true" ht="14.25" hidden="false" customHeight="false" outlineLevel="0" collapsed="false"/>
    <row r="753" s="1" customFormat="true" ht="14.25" hidden="false" customHeight="false" outlineLevel="0" collapsed="false"/>
    <row r="754" s="1" customFormat="true" ht="14.25" hidden="false" customHeight="false" outlineLevel="0" collapsed="false"/>
    <row r="755" s="1" customFormat="true" ht="14.25" hidden="false" customHeight="false" outlineLevel="0" collapsed="false"/>
    <row r="756" s="1" customFormat="true" ht="14.25" hidden="false" customHeight="false" outlineLevel="0" collapsed="false"/>
    <row r="757" s="1" customFormat="true" ht="14.25" hidden="false" customHeight="false" outlineLevel="0" collapsed="false"/>
    <row r="758" s="1" customFormat="true" ht="14.25" hidden="false" customHeight="false" outlineLevel="0" collapsed="false"/>
    <row r="759" s="1" customFormat="true" ht="14.25" hidden="false" customHeight="false" outlineLevel="0" collapsed="false"/>
    <row r="760" s="1" customFormat="true" ht="14.25" hidden="false" customHeight="false" outlineLevel="0" collapsed="false"/>
    <row r="761" s="1" customFormat="true" ht="14.25" hidden="false" customHeight="false" outlineLevel="0" collapsed="false"/>
    <row r="762" s="1" customFormat="true" ht="14.25" hidden="false" customHeight="false" outlineLevel="0" collapsed="false"/>
    <row r="763" s="1" customFormat="true" ht="14.25" hidden="false" customHeight="false" outlineLevel="0" collapsed="false"/>
    <row r="764" s="1" customFormat="true" ht="14.25" hidden="false" customHeight="false" outlineLevel="0" collapsed="false"/>
    <row r="765" s="1" customFormat="true" ht="14.25" hidden="false" customHeight="false" outlineLevel="0" collapsed="false"/>
    <row r="766" s="1" customFormat="true" ht="14.25" hidden="false" customHeight="false" outlineLevel="0" collapsed="false"/>
    <row r="767" s="1" customFormat="true" ht="14.25" hidden="false" customHeight="false" outlineLevel="0" collapsed="false"/>
    <row r="768" s="1" customFormat="true" ht="14.25" hidden="false" customHeight="false" outlineLevel="0" collapsed="false"/>
    <row r="769" s="1" customFormat="true" ht="14.25" hidden="false" customHeight="false" outlineLevel="0" collapsed="false"/>
    <row r="770" s="1" customFormat="true" ht="14.25" hidden="false" customHeight="false" outlineLevel="0" collapsed="false"/>
    <row r="771" s="1" customFormat="true" ht="14.25" hidden="false" customHeight="false" outlineLevel="0" collapsed="false"/>
    <row r="772" s="1" customFormat="true" ht="14.25" hidden="false" customHeight="false" outlineLevel="0" collapsed="false"/>
    <row r="773" s="1" customFormat="true" ht="14.25" hidden="false" customHeight="false" outlineLevel="0" collapsed="false"/>
    <row r="774" s="1" customFormat="true" ht="14.25" hidden="false" customHeight="false" outlineLevel="0" collapsed="false"/>
    <row r="775" s="1" customFormat="true" ht="14.25" hidden="false" customHeight="false" outlineLevel="0" collapsed="false"/>
    <row r="776" s="1" customFormat="true" ht="14.25" hidden="false" customHeight="false" outlineLevel="0" collapsed="false"/>
    <row r="777" s="1" customFormat="true" ht="14.25" hidden="false" customHeight="false" outlineLevel="0" collapsed="false"/>
    <row r="778" s="1" customFormat="true" ht="14.25" hidden="false" customHeight="false" outlineLevel="0" collapsed="false"/>
    <row r="779" s="1" customFormat="true" ht="14.25" hidden="false" customHeight="false" outlineLevel="0" collapsed="false"/>
    <row r="780" s="1" customFormat="true" ht="14.25" hidden="false" customHeight="false" outlineLevel="0" collapsed="false"/>
    <row r="781" s="1" customFormat="true" ht="14.25" hidden="false" customHeight="false" outlineLevel="0" collapsed="false"/>
    <row r="782" s="1" customFormat="true" ht="14.25" hidden="false" customHeight="false" outlineLevel="0" collapsed="false"/>
    <row r="783" s="1" customFormat="true" ht="14.25" hidden="false" customHeight="false" outlineLevel="0" collapsed="false"/>
    <row r="784" s="1" customFormat="true" ht="14.25" hidden="false" customHeight="false" outlineLevel="0" collapsed="false"/>
    <row r="785" s="1" customFormat="true" ht="14.25" hidden="false" customHeight="false" outlineLevel="0" collapsed="false"/>
    <row r="786" s="1" customFormat="true" ht="14.25" hidden="false" customHeight="false" outlineLevel="0" collapsed="false"/>
    <row r="787" s="1" customFormat="true" ht="14.25" hidden="false" customHeight="false" outlineLevel="0" collapsed="false"/>
    <row r="788" s="1" customFormat="true" ht="14.25" hidden="false" customHeight="false" outlineLevel="0" collapsed="false"/>
    <row r="789" s="1" customFormat="true" ht="14.25" hidden="false" customHeight="false" outlineLevel="0" collapsed="false"/>
    <row r="790" s="1" customFormat="true" ht="14.25" hidden="false" customHeight="false" outlineLevel="0" collapsed="false"/>
    <row r="791" s="1" customFormat="true" ht="14.25" hidden="false" customHeight="false" outlineLevel="0" collapsed="false"/>
    <row r="792" s="1" customFormat="true" ht="14.25" hidden="false" customHeight="false" outlineLevel="0" collapsed="false"/>
    <row r="793" s="1" customFormat="true" ht="14.25" hidden="false" customHeight="false" outlineLevel="0" collapsed="false"/>
    <row r="794" s="1" customFormat="true" ht="14.25" hidden="false" customHeight="false" outlineLevel="0" collapsed="false"/>
    <row r="795" s="1" customFormat="true" ht="14.25" hidden="false" customHeight="false" outlineLevel="0" collapsed="false"/>
    <row r="796" s="1" customFormat="true" ht="14.25" hidden="false" customHeight="false" outlineLevel="0" collapsed="false"/>
    <row r="797" s="1" customFormat="true" ht="14.25" hidden="false" customHeight="false" outlineLevel="0" collapsed="false"/>
    <row r="798" s="1" customFormat="true" ht="14.25" hidden="false" customHeight="false" outlineLevel="0" collapsed="false"/>
    <row r="799" s="1" customFormat="true" ht="14.25" hidden="false" customHeight="false" outlineLevel="0" collapsed="false"/>
    <row r="800" s="1" customFormat="true" ht="14.25" hidden="false" customHeight="false" outlineLevel="0" collapsed="false"/>
    <row r="801" s="1" customFormat="true" ht="14.25" hidden="false" customHeight="false" outlineLevel="0" collapsed="false"/>
    <row r="802" s="1" customFormat="true" ht="14.25" hidden="false" customHeight="false" outlineLevel="0" collapsed="false"/>
    <row r="803" s="1" customFormat="true" ht="14.25" hidden="false" customHeight="false" outlineLevel="0" collapsed="false"/>
    <row r="804" s="1" customFormat="true" ht="14.25" hidden="false" customHeight="false" outlineLevel="0" collapsed="false"/>
    <row r="805" s="1" customFormat="true" ht="14.25" hidden="false" customHeight="false" outlineLevel="0" collapsed="false"/>
    <row r="806" s="1" customFormat="true" ht="14.25" hidden="false" customHeight="false" outlineLevel="0" collapsed="false"/>
    <row r="807" s="1" customFormat="true" ht="14.25" hidden="false" customHeight="false" outlineLevel="0" collapsed="false"/>
    <row r="808" s="1" customFormat="true" ht="14.25" hidden="false" customHeight="false" outlineLevel="0" collapsed="false"/>
    <row r="809" s="1" customFormat="true" ht="14.25" hidden="false" customHeight="false" outlineLevel="0" collapsed="false"/>
    <row r="810" s="1" customFormat="true" ht="14.25" hidden="false" customHeight="false" outlineLevel="0" collapsed="false"/>
    <row r="811" s="1" customFormat="true" ht="14.25" hidden="false" customHeight="false" outlineLevel="0" collapsed="false"/>
    <row r="812" s="1" customFormat="true" ht="14.25" hidden="false" customHeight="false" outlineLevel="0" collapsed="false"/>
    <row r="813" s="1" customFormat="true" ht="14.25" hidden="false" customHeight="false" outlineLevel="0" collapsed="false"/>
    <row r="814" s="1" customFormat="true" ht="14.25" hidden="false" customHeight="false" outlineLevel="0" collapsed="false"/>
    <row r="815" s="1" customFormat="true" ht="14.25" hidden="false" customHeight="false" outlineLevel="0" collapsed="false"/>
    <row r="816" s="1" customFormat="true" ht="14.25" hidden="false" customHeight="false" outlineLevel="0" collapsed="false"/>
    <row r="817" s="1" customFormat="true" ht="14.25" hidden="false" customHeight="false" outlineLevel="0" collapsed="false"/>
    <row r="818" s="1" customFormat="true" ht="14.25" hidden="false" customHeight="false" outlineLevel="0" collapsed="false"/>
    <row r="819" s="1" customFormat="true" ht="14.25" hidden="false" customHeight="false" outlineLevel="0" collapsed="false"/>
    <row r="820" s="1" customFormat="true" ht="14.25" hidden="false" customHeight="false" outlineLevel="0" collapsed="false"/>
    <row r="821" s="1" customFormat="true" ht="14.25" hidden="false" customHeight="false" outlineLevel="0" collapsed="false"/>
    <row r="822" s="1" customFormat="true" ht="14.25" hidden="false" customHeight="false" outlineLevel="0" collapsed="false"/>
    <row r="823" s="1" customFormat="true" ht="14.25" hidden="false" customHeight="false" outlineLevel="0" collapsed="false"/>
    <row r="824" s="1" customFormat="true" ht="14.25" hidden="false" customHeight="false" outlineLevel="0" collapsed="false"/>
    <row r="825" s="1" customFormat="true" ht="14.25" hidden="false" customHeight="false" outlineLevel="0" collapsed="false"/>
    <row r="826" s="1" customFormat="true" ht="14.25" hidden="false" customHeight="false" outlineLevel="0" collapsed="false"/>
    <row r="827" s="1" customFormat="true" ht="14.25" hidden="false" customHeight="false" outlineLevel="0" collapsed="false"/>
    <row r="828" s="1" customFormat="true" ht="14.25" hidden="false" customHeight="false" outlineLevel="0" collapsed="false"/>
    <row r="829" s="1" customFormat="true" ht="14.25" hidden="false" customHeight="false" outlineLevel="0" collapsed="false"/>
    <row r="830" s="1" customFormat="true" ht="14.25" hidden="false" customHeight="false" outlineLevel="0" collapsed="false"/>
    <row r="831" s="1" customFormat="true" ht="14.25" hidden="false" customHeight="false" outlineLevel="0" collapsed="false"/>
    <row r="832" s="1" customFormat="true" ht="14.25" hidden="false" customHeight="false" outlineLevel="0" collapsed="false"/>
    <row r="833" s="1" customFormat="true" ht="14.25" hidden="false" customHeight="false" outlineLevel="0" collapsed="false"/>
    <row r="834" s="1" customFormat="true" ht="14.25" hidden="false" customHeight="false" outlineLevel="0" collapsed="false"/>
    <row r="835" s="1" customFormat="true" ht="14.25" hidden="false" customHeight="false" outlineLevel="0" collapsed="false"/>
    <row r="836" s="1" customFormat="true" ht="14.25" hidden="false" customHeight="false" outlineLevel="0" collapsed="false"/>
    <row r="837" s="1" customFormat="true" ht="14.25" hidden="false" customHeight="false" outlineLevel="0" collapsed="false"/>
    <row r="838" s="1" customFormat="true" ht="14.25" hidden="false" customHeight="false" outlineLevel="0" collapsed="false"/>
    <row r="839" s="1" customFormat="true" ht="14.25" hidden="false" customHeight="false" outlineLevel="0" collapsed="false"/>
    <row r="840" s="1" customFormat="true" ht="14.25" hidden="false" customHeight="false" outlineLevel="0" collapsed="false"/>
    <row r="841" s="1" customFormat="true" ht="14.25" hidden="false" customHeight="false" outlineLevel="0" collapsed="false"/>
    <row r="842" s="1" customFormat="true" ht="14.25" hidden="false" customHeight="false" outlineLevel="0" collapsed="false"/>
    <row r="843" s="1" customFormat="true" ht="14.25" hidden="false" customHeight="false" outlineLevel="0" collapsed="false"/>
    <row r="844" s="1" customFormat="true" ht="14.25" hidden="false" customHeight="false" outlineLevel="0" collapsed="false"/>
    <row r="845" s="1" customFormat="true" ht="14.25" hidden="false" customHeight="false" outlineLevel="0" collapsed="false"/>
    <row r="846" s="1" customFormat="true" ht="14.25" hidden="false" customHeight="false" outlineLevel="0" collapsed="false"/>
    <row r="847" s="1" customFormat="true" ht="14.25" hidden="false" customHeight="false" outlineLevel="0" collapsed="false"/>
    <row r="848" s="1" customFormat="true" ht="14.25" hidden="false" customHeight="false" outlineLevel="0" collapsed="false"/>
    <row r="849" s="1" customFormat="true" ht="14.25" hidden="false" customHeight="false" outlineLevel="0" collapsed="false"/>
    <row r="850" s="1" customFormat="true" ht="14.25" hidden="false" customHeight="false" outlineLevel="0" collapsed="false"/>
    <row r="851" s="1" customFormat="true" ht="14.25" hidden="false" customHeight="false" outlineLevel="0" collapsed="false"/>
    <row r="852" s="1" customFormat="true" ht="14.25" hidden="false" customHeight="false" outlineLevel="0" collapsed="false"/>
    <row r="853" s="1" customFormat="true" ht="14.25" hidden="false" customHeight="false" outlineLevel="0" collapsed="false"/>
    <row r="854" s="1" customFormat="true" ht="14.25" hidden="false" customHeight="false" outlineLevel="0" collapsed="false"/>
    <row r="855" s="1" customFormat="true" ht="14.25" hidden="false" customHeight="false" outlineLevel="0" collapsed="false"/>
    <row r="856" s="1" customFormat="true" ht="14.25" hidden="false" customHeight="false" outlineLevel="0" collapsed="false"/>
    <row r="857" s="1" customFormat="true" ht="14.25" hidden="false" customHeight="false" outlineLevel="0" collapsed="false"/>
    <row r="858" s="1" customFormat="true" ht="14.25" hidden="false" customHeight="false" outlineLevel="0" collapsed="false"/>
    <row r="859" s="1" customFormat="true" ht="14.25" hidden="false" customHeight="false" outlineLevel="0" collapsed="false"/>
    <row r="860" s="1" customFormat="true" ht="14.25" hidden="false" customHeight="false" outlineLevel="0" collapsed="false"/>
    <row r="861" s="1" customFormat="true" ht="14.25" hidden="false" customHeight="false" outlineLevel="0" collapsed="false"/>
    <row r="862" s="1" customFormat="true" ht="14.25" hidden="false" customHeight="false" outlineLevel="0" collapsed="false"/>
    <row r="863" s="1" customFormat="true" ht="14.25" hidden="false" customHeight="false" outlineLevel="0" collapsed="false"/>
    <row r="864" s="1" customFormat="true" ht="14.25" hidden="false" customHeight="false" outlineLevel="0" collapsed="false"/>
    <row r="865" s="1" customFormat="true" ht="14.25" hidden="false" customHeight="false" outlineLevel="0" collapsed="false"/>
    <row r="866" s="1" customFormat="true" ht="14.25" hidden="false" customHeight="false" outlineLevel="0" collapsed="false"/>
    <row r="867" s="1" customFormat="true" ht="14.25" hidden="false" customHeight="false" outlineLevel="0" collapsed="false"/>
    <row r="868" s="1" customFormat="true" ht="14.25" hidden="false" customHeight="false" outlineLevel="0" collapsed="false"/>
    <row r="869" s="1" customFormat="true" ht="14.25" hidden="false" customHeight="false" outlineLevel="0" collapsed="false"/>
    <row r="870" s="1" customFormat="true" ht="14.25" hidden="false" customHeight="false" outlineLevel="0" collapsed="false"/>
    <row r="871" s="1" customFormat="true" ht="14.25" hidden="false" customHeight="false" outlineLevel="0" collapsed="false"/>
    <row r="872" s="1" customFormat="true" ht="14.25" hidden="false" customHeight="false" outlineLevel="0" collapsed="false"/>
    <row r="873" s="1" customFormat="true" ht="14.25" hidden="false" customHeight="false" outlineLevel="0" collapsed="false"/>
    <row r="874" s="1" customFormat="true" ht="14.25" hidden="false" customHeight="false" outlineLevel="0" collapsed="false"/>
    <row r="875" s="1" customFormat="true" ht="14.25" hidden="false" customHeight="false" outlineLevel="0" collapsed="false"/>
    <row r="876" s="1" customFormat="true" ht="14.25" hidden="false" customHeight="false" outlineLevel="0" collapsed="false"/>
    <row r="877" s="1" customFormat="true" ht="14.25" hidden="false" customHeight="false" outlineLevel="0" collapsed="false"/>
    <row r="878" s="1" customFormat="true" ht="14.25" hidden="false" customHeight="false" outlineLevel="0" collapsed="false"/>
    <row r="879" s="1" customFormat="true" ht="14.25" hidden="false" customHeight="false" outlineLevel="0" collapsed="false"/>
    <row r="880" s="1" customFormat="true" ht="14.25" hidden="false" customHeight="false" outlineLevel="0" collapsed="false"/>
    <row r="881" s="1" customFormat="true" ht="14.25" hidden="false" customHeight="false" outlineLevel="0" collapsed="false"/>
    <row r="882" s="1" customFormat="true" ht="14.25" hidden="false" customHeight="false" outlineLevel="0" collapsed="false"/>
    <row r="883" s="1" customFormat="true" ht="14.25" hidden="false" customHeight="false" outlineLevel="0" collapsed="false"/>
    <row r="884" s="1" customFormat="true" ht="14.25" hidden="false" customHeight="false" outlineLevel="0" collapsed="false"/>
    <row r="885" s="1" customFormat="true" ht="14.25" hidden="false" customHeight="false" outlineLevel="0" collapsed="false"/>
    <row r="886" s="1" customFormat="true" ht="14.25" hidden="false" customHeight="false" outlineLevel="0" collapsed="false"/>
    <row r="887" s="1" customFormat="true" ht="14.25" hidden="false" customHeight="false" outlineLevel="0" collapsed="false"/>
    <row r="888" s="1" customFormat="true" ht="14.25" hidden="false" customHeight="false" outlineLevel="0" collapsed="false"/>
    <row r="889" s="1" customFormat="true" ht="14.25" hidden="false" customHeight="false" outlineLevel="0" collapsed="false"/>
    <row r="890" s="1" customFormat="true" ht="14.25" hidden="false" customHeight="false" outlineLevel="0" collapsed="false"/>
    <row r="891" s="1" customFormat="true" ht="14.25" hidden="false" customHeight="false" outlineLevel="0" collapsed="false"/>
    <row r="892" s="1" customFormat="true" ht="14.25" hidden="false" customHeight="false" outlineLevel="0" collapsed="false"/>
    <row r="893" s="1" customFormat="true" ht="14.25" hidden="false" customHeight="false" outlineLevel="0" collapsed="false"/>
    <row r="894" s="1" customFormat="true" ht="14.25" hidden="false" customHeight="false" outlineLevel="0" collapsed="false"/>
    <row r="895" s="1" customFormat="true" ht="14.25" hidden="false" customHeight="false" outlineLevel="0" collapsed="false"/>
    <row r="896" s="1" customFormat="true" ht="14.25" hidden="false" customHeight="false" outlineLevel="0" collapsed="false"/>
    <row r="897" s="1" customFormat="true" ht="14.25" hidden="false" customHeight="false" outlineLevel="0" collapsed="false"/>
    <row r="898" s="1" customFormat="true" ht="14.25" hidden="false" customHeight="false" outlineLevel="0" collapsed="false"/>
    <row r="899" s="1" customFormat="true" ht="14.25" hidden="false" customHeight="false" outlineLevel="0" collapsed="false"/>
    <row r="900" s="1" customFormat="true" ht="14.25" hidden="false" customHeight="false" outlineLevel="0" collapsed="false"/>
    <row r="901" s="1" customFormat="true" ht="14.25" hidden="false" customHeight="false" outlineLevel="0" collapsed="false"/>
    <row r="902" s="1" customFormat="true" ht="14.25" hidden="false" customHeight="false" outlineLevel="0" collapsed="false"/>
    <row r="903" s="1" customFormat="true" ht="14.25" hidden="false" customHeight="false" outlineLevel="0" collapsed="false"/>
    <row r="904" s="1" customFormat="true" ht="14.25" hidden="false" customHeight="false" outlineLevel="0" collapsed="false"/>
    <row r="905" s="1" customFormat="true" ht="14.25" hidden="false" customHeight="false" outlineLevel="0" collapsed="false"/>
    <row r="906" s="1" customFormat="true" ht="14.25" hidden="false" customHeight="false" outlineLevel="0" collapsed="false"/>
    <row r="907" s="1" customFormat="true" ht="14.25" hidden="false" customHeight="false" outlineLevel="0" collapsed="false"/>
    <row r="908" s="1" customFormat="true" ht="14.25" hidden="false" customHeight="false" outlineLevel="0" collapsed="false"/>
    <row r="909" s="1" customFormat="true" ht="14.25" hidden="false" customHeight="false" outlineLevel="0" collapsed="false"/>
    <row r="910" s="1" customFormat="true" ht="14.25" hidden="false" customHeight="false" outlineLevel="0" collapsed="false"/>
    <row r="911" s="1" customFormat="true" ht="14.25" hidden="false" customHeight="false" outlineLevel="0" collapsed="false"/>
    <row r="912" s="1" customFormat="true" ht="14.25" hidden="false" customHeight="false" outlineLevel="0" collapsed="false"/>
    <row r="913" s="1" customFormat="true" ht="14.25" hidden="false" customHeight="false" outlineLevel="0" collapsed="false"/>
    <row r="914" s="1" customFormat="true" ht="14.25" hidden="false" customHeight="false" outlineLevel="0" collapsed="false"/>
    <row r="915" s="1" customFormat="true" ht="14.25" hidden="false" customHeight="false" outlineLevel="0" collapsed="false"/>
    <row r="916" s="1" customFormat="true" ht="14.25" hidden="false" customHeight="false" outlineLevel="0" collapsed="false"/>
    <row r="917" s="1" customFormat="true" ht="14.25" hidden="false" customHeight="false" outlineLevel="0" collapsed="false"/>
    <row r="918" s="1" customFormat="true" ht="14.25" hidden="false" customHeight="false" outlineLevel="0" collapsed="false"/>
    <row r="919" s="1" customFormat="true" ht="14.25" hidden="false" customHeight="false" outlineLevel="0" collapsed="false"/>
    <row r="920" s="1" customFormat="true" ht="14.25" hidden="false" customHeight="false" outlineLevel="0" collapsed="false"/>
    <row r="921" s="1" customFormat="true" ht="14.25" hidden="false" customHeight="false" outlineLevel="0" collapsed="false"/>
    <row r="922" s="1" customFormat="true" ht="14.25" hidden="false" customHeight="false" outlineLevel="0" collapsed="false"/>
    <row r="923" s="1" customFormat="true" ht="14.25" hidden="false" customHeight="false" outlineLevel="0" collapsed="false"/>
    <row r="924" s="1" customFormat="true" ht="14.25" hidden="false" customHeight="false" outlineLevel="0" collapsed="false"/>
    <row r="925" s="1" customFormat="true" ht="14.25" hidden="false" customHeight="false" outlineLevel="0" collapsed="false"/>
    <row r="926" s="1" customFormat="true" ht="14.25" hidden="false" customHeight="false" outlineLevel="0" collapsed="false"/>
    <row r="927" s="1" customFormat="true" ht="14.25" hidden="false" customHeight="false" outlineLevel="0" collapsed="false"/>
    <row r="928" s="1" customFormat="true" ht="14.25" hidden="false" customHeight="false" outlineLevel="0" collapsed="false"/>
    <row r="929" s="1" customFormat="true" ht="14.25" hidden="false" customHeight="false" outlineLevel="0" collapsed="false"/>
    <row r="930" s="1" customFormat="true" ht="14.25" hidden="false" customHeight="false" outlineLevel="0" collapsed="false"/>
    <row r="931" s="1" customFormat="true" ht="14.25" hidden="false" customHeight="false" outlineLevel="0" collapsed="false"/>
    <row r="932" s="1" customFormat="true" ht="14.25" hidden="false" customHeight="false" outlineLevel="0" collapsed="false"/>
    <row r="933" s="1" customFormat="true" ht="14.25" hidden="false" customHeight="false" outlineLevel="0" collapsed="false"/>
    <row r="934" s="1" customFormat="true" ht="14.25" hidden="false" customHeight="false" outlineLevel="0" collapsed="false"/>
    <row r="935" s="1" customFormat="true" ht="14.25" hidden="false" customHeight="false" outlineLevel="0" collapsed="false"/>
    <row r="936" s="1" customFormat="true" ht="14.25" hidden="false" customHeight="false" outlineLevel="0" collapsed="false"/>
    <row r="937" s="1" customFormat="true" ht="14.25" hidden="false" customHeight="false" outlineLevel="0" collapsed="false"/>
    <row r="938" s="1" customFormat="true" ht="14.25" hidden="false" customHeight="false" outlineLevel="0" collapsed="false"/>
    <row r="939" s="1" customFormat="true" ht="14.25" hidden="false" customHeight="false" outlineLevel="0" collapsed="false"/>
    <row r="940" s="1" customFormat="true" ht="14.25" hidden="false" customHeight="false" outlineLevel="0" collapsed="false"/>
    <row r="941" s="1" customFormat="true" ht="14.25" hidden="false" customHeight="false" outlineLevel="0" collapsed="false"/>
    <row r="942" s="1" customFormat="true" ht="14.25" hidden="false" customHeight="false" outlineLevel="0" collapsed="false"/>
    <row r="943" s="1" customFormat="true" ht="14.25" hidden="false" customHeight="false" outlineLevel="0" collapsed="false"/>
    <row r="944" s="1" customFormat="true" ht="14.25" hidden="false" customHeight="false" outlineLevel="0" collapsed="false"/>
    <row r="945" s="1" customFormat="true" ht="14.25" hidden="false" customHeight="false" outlineLevel="0" collapsed="false"/>
    <row r="946" s="1" customFormat="true" ht="14.25" hidden="false" customHeight="false" outlineLevel="0" collapsed="false"/>
    <row r="947" s="1" customFormat="true" ht="14.25" hidden="false" customHeight="false" outlineLevel="0" collapsed="false"/>
    <row r="948" s="1" customFormat="true" ht="14.25" hidden="false" customHeight="false" outlineLevel="0" collapsed="false"/>
    <row r="949" s="1" customFormat="true" ht="14.25" hidden="false" customHeight="false" outlineLevel="0" collapsed="false"/>
    <row r="950" s="1" customFormat="true" ht="14.25" hidden="false" customHeight="false" outlineLevel="0" collapsed="false"/>
    <row r="951" s="1" customFormat="true" ht="14.25" hidden="false" customHeight="false" outlineLevel="0" collapsed="false"/>
    <row r="952" s="1" customFormat="true" ht="14.25" hidden="false" customHeight="false" outlineLevel="0" collapsed="false"/>
    <row r="953" s="1" customFormat="true" ht="14.25" hidden="false" customHeight="false" outlineLevel="0" collapsed="false"/>
    <row r="954" s="1" customFormat="true" ht="14.25" hidden="false" customHeight="false" outlineLevel="0" collapsed="false"/>
    <row r="955" s="1" customFormat="true" ht="14.25" hidden="false" customHeight="false" outlineLevel="0" collapsed="false"/>
    <row r="956" s="1" customFormat="true" ht="14.25" hidden="false" customHeight="false" outlineLevel="0" collapsed="false"/>
    <row r="957" s="1" customFormat="true" ht="14.25" hidden="false" customHeight="false" outlineLevel="0" collapsed="false"/>
    <row r="958" s="1" customFormat="true" ht="14.25" hidden="false" customHeight="false" outlineLevel="0" collapsed="false"/>
    <row r="959" s="1" customFormat="true" ht="14.25" hidden="false" customHeight="false" outlineLevel="0" collapsed="false"/>
    <row r="960" s="1" customFormat="true" ht="14.25" hidden="false" customHeight="false" outlineLevel="0" collapsed="false"/>
    <row r="961" s="1" customFormat="true" ht="14.25" hidden="false" customHeight="false" outlineLevel="0" collapsed="false"/>
    <row r="962" s="1" customFormat="true" ht="14.25" hidden="false" customHeight="false" outlineLevel="0" collapsed="false"/>
    <row r="963" s="1" customFormat="true" ht="14.25" hidden="false" customHeight="false" outlineLevel="0" collapsed="false"/>
    <row r="964" s="1" customFormat="true" ht="14.25" hidden="false" customHeight="false" outlineLevel="0" collapsed="false"/>
    <row r="965" s="1" customFormat="true" ht="14.25" hidden="false" customHeight="false" outlineLevel="0" collapsed="false"/>
    <row r="966" s="1" customFormat="true" ht="14.25" hidden="false" customHeight="false" outlineLevel="0" collapsed="false"/>
    <row r="967" s="1" customFormat="true" ht="14.25" hidden="false" customHeight="false" outlineLevel="0" collapsed="false"/>
    <row r="968" s="1" customFormat="true" ht="14.25" hidden="false" customHeight="false" outlineLevel="0" collapsed="false"/>
    <row r="969" s="1" customFormat="true" ht="14.25" hidden="false" customHeight="false" outlineLevel="0" collapsed="false"/>
    <row r="970" s="1" customFormat="true" ht="14.25" hidden="false" customHeight="false" outlineLevel="0" collapsed="false"/>
    <row r="971" s="1" customFormat="true" ht="14.25" hidden="false" customHeight="false" outlineLevel="0" collapsed="false"/>
    <row r="972" s="1" customFormat="true" ht="14.25" hidden="false" customHeight="false" outlineLevel="0" collapsed="false"/>
    <row r="973" s="1" customFormat="true" ht="14.25" hidden="false" customHeight="false" outlineLevel="0" collapsed="false"/>
    <row r="974" s="1" customFormat="true" ht="14.25" hidden="false" customHeight="false" outlineLevel="0" collapsed="false"/>
    <row r="975" s="1" customFormat="true" ht="14.25" hidden="false" customHeight="false" outlineLevel="0" collapsed="false"/>
    <row r="976" s="1" customFormat="true" ht="14.25" hidden="false" customHeight="false" outlineLevel="0" collapsed="false"/>
    <row r="977" s="1" customFormat="true" ht="14.25" hidden="false" customHeight="false" outlineLevel="0" collapsed="false"/>
    <row r="978" s="1" customFormat="true" ht="14.25" hidden="false" customHeight="false" outlineLevel="0" collapsed="false"/>
    <row r="979" s="1" customFormat="true" ht="14.25" hidden="false" customHeight="false" outlineLevel="0" collapsed="false"/>
    <row r="980" s="1" customFormat="true" ht="14.25" hidden="false" customHeight="false" outlineLevel="0" collapsed="false"/>
    <row r="981" s="1" customFormat="true" ht="14.25" hidden="false" customHeight="false" outlineLevel="0" collapsed="false"/>
    <row r="982" s="1" customFormat="true" ht="14.25" hidden="false" customHeight="false" outlineLevel="0" collapsed="false"/>
    <row r="983" s="1" customFormat="true" ht="14.25" hidden="false" customHeight="false" outlineLevel="0" collapsed="false"/>
    <row r="984" s="1" customFormat="true" ht="14.25" hidden="false" customHeight="false" outlineLevel="0" collapsed="false"/>
    <row r="985" s="1" customFormat="true" ht="14.25" hidden="false" customHeight="false" outlineLevel="0" collapsed="false"/>
    <row r="986" s="1" customFormat="true" ht="14.25" hidden="false" customHeight="false" outlineLevel="0" collapsed="false"/>
    <row r="987" s="1" customFormat="true" ht="14.25" hidden="false" customHeight="false" outlineLevel="0" collapsed="false"/>
    <row r="988" s="1" customFormat="true" ht="14.25" hidden="false" customHeight="false" outlineLevel="0" collapsed="false"/>
    <row r="989" s="1" customFormat="true" ht="14.25" hidden="false" customHeight="false" outlineLevel="0" collapsed="false"/>
    <row r="990" s="1" customFormat="true" ht="14.25" hidden="false" customHeight="false" outlineLevel="0" collapsed="false"/>
    <row r="991" s="1" customFormat="true" ht="14.25" hidden="false" customHeight="false" outlineLevel="0" collapsed="false"/>
    <row r="992" s="1" customFormat="true" ht="14.25" hidden="false" customHeight="false" outlineLevel="0" collapsed="false"/>
    <row r="993" s="1" customFormat="true" ht="14.25" hidden="false" customHeight="false" outlineLevel="0" collapsed="false"/>
    <row r="994" s="1" customFormat="true" ht="14.25" hidden="false" customHeight="false" outlineLevel="0" collapsed="false"/>
    <row r="995" customFormat="false" ht="15" hidden="false" customHeight="false" outlineLevel="0" collapsed="false">
      <c r="A995" s="3"/>
      <c r="B995" s="3"/>
      <c r="C995" s="3"/>
    </row>
    <row r="996" customFormat="false" ht="15" hidden="false" customHeight="false" outlineLevel="0" collapsed="false">
      <c r="A996" s="3"/>
      <c r="B996" s="3"/>
      <c r="C996" s="3"/>
    </row>
    <row r="997" customFormat="false" ht="15" hidden="false" customHeight="false" outlineLevel="0" collapsed="false">
      <c r="A997" s="3"/>
      <c r="B997" s="3"/>
      <c r="C997" s="3"/>
    </row>
    <row r="998" customFormat="false" ht="15" hidden="false" customHeight="false" outlineLevel="0" collapsed="false">
      <c r="A998" s="3"/>
      <c r="B998" s="3"/>
      <c r="C998" s="3"/>
    </row>
    <row r="999" customFormat="false" ht="15" hidden="false" customHeight="false" outlineLevel="0" collapsed="false">
      <c r="A999" s="3"/>
      <c r="B999" s="3"/>
      <c r="C999" s="3"/>
    </row>
    <row r="1000" customFormat="false" ht="15" hidden="false" customHeight="false" outlineLevel="0" collapsed="false">
      <c r="A1000" s="3"/>
      <c r="B1000" s="3"/>
      <c r="C1000" s="3"/>
    </row>
    <row r="1001" customFormat="false" ht="15" hidden="false" customHeight="false" outlineLevel="0" collapsed="false">
      <c r="A1001" s="3"/>
      <c r="B1001" s="3"/>
      <c r="C1001" s="3"/>
    </row>
    <row r="1002" customFormat="false" ht="15" hidden="false" customHeight="false" outlineLevel="0" collapsed="false">
      <c r="A1002" s="3"/>
      <c r="B1002" s="3"/>
      <c r="C1002" s="3"/>
    </row>
    <row r="1003" customFormat="false" ht="15" hidden="false" customHeight="false" outlineLevel="0" collapsed="false">
      <c r="A1003" s="3"/>
      <c r="B1003" s="3"/>
      <c r="C1003" s="3"/>
    </row>
    <row r="1004" customFormat="false" ht="15" hidden="false" customHeight="false" outlineLevel="0" collapsed="false">
      <c r="A1004" s="3"/>
      <c r="B1004" s="3"/>
      <c r="C1004" s="3"/>
    </row>
    <row r="1005" customFormat="false" ht="15" hidden="false" customHeight="false" outlineLevel="0" collapsed="false">
      <c r="A1005" s="3"/>
      <c r="B1005" s="3"/>
      <c r="C1005" s="3"/>
    </row>
    <row r="1006" customFormat="false" ht="15" hidden="false" customHeight="false" outlineLevel="0" collapsed="false">
      <c r="A1006" s="3"/>
      <c r="B1006" s="3"/>
      <c r="C1006" s="3"/>
    </row>
    <row r="1007" customFormat="false" ht="15" hidden="false" customHeight="false" outlineLevel="0" collapsed="false">
      <c r="A1007" s="3"/>
      <c r="B1007" s="3"/>
      <c r="C1007" s="3"/>
    </row>
    <row r="1008" s="3" customFormat="true" ht="15" hidden="false" customHeight="false" outlineLevel="0" collapsed="false">
      <c r="E1008" s="4"/>
      <c r="F1008" s="5"/>
      <c r="G1008" s="5"/>
      <c r="H1008" s="6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</row>
    <row r="1009" s="3" customFormat="true" ht="15" hidden="false" customHeight="false" outlineLevel="0" collapsed="false">
      <c r="E1009" s="4"/>
      <c r="F1009" s="5"/>
      <c r="G1009" s="5"/>
      <c r="H1009" s="6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</row>
    <row r="1010" s="3" customFormat="true" ht="15" hidden="false" customHeight="false" outlineLevel="0" collapsed="false">
      <c r="E1010" s="4"/>
      <c r="F1010" s="5"/>
      <c r="G1010" s="5"/>
      <c r="H1010" s="6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</row>
    <row r="1011" s="3" customFormat="true" ht="15" hidden="false" customHeight="false" outlineLevel="0" collapsed="false">
      <c r="E1011" s="4"/>
      <c r="F1011" s="5"/>
      <c r="G1011" s="5"/>
      <c r="H1011" s="6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</row>
    <row r="1012" s="3" customFormat="true" ht="15" hidden="false" customHeight="false" outlineLevel="0" collapsed="false">
      <c r="E1012" s="4"/>
      <c r="F1012" s="5"/>
      <c r="G1012" s="5"/>
      <c r="H1012" s="6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</row>
    <row r="1013" s="3" customFormat="true" ht="15" hidden="false" customHeight="false" outlineLevel="0" collapsed="false">
      <c r="E1013" s="4"/>
      <c r="F1013" s="5"/>
      <c r="G1013" s="5"/>
      <c r="H1013" s="6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</row>
    <row r="1014" s="3" customFormat="true" ht="15" hidden="false" customHeight="false" outlineLevel="0" collapsed="false">
      <c r="E1014" s="4"/>
      <c r="F1014" s="5"/>
      <c r="G1014" s="5"/>
      <c r="H1014" s="6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</row>
    <row r="1015" s="3" customFormat="true" ht="15" hidden="false" customHeight="false" outlineLevel="0" collapsed="false">
      <c r="E1015" s="4"/>
      <c r="F1015" s="5"/>
      <c r="G1015" s="5"/>
      <c r="H1015" s="6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</row>
    <row r="1016" s="3" customFormat="true" ht="15" hidden="false" customHeight="false" outlineLevel="0" collapsed="false">
      <c r="E1016" s="4"/>
      <c r="F1016" s="5"/>
      <c r="G1016" s="5"/>
      <c r="H1016" s="6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</row>
    <row r="1017" s="3" customFormat="true" ht="15" hidden="false" customHeight="false" outlineLevel="0" collapsed="false">
      <c r="E1017" s="4"/>
      <c r="F1017" s="5"/>
      <c r="G1017" s="5"/>
      <c r="H1017" s="6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</row>
    <row r="1018" s="3" customFormat="true" ht="15" hidden="false" customHeight="false" outlineLevel="0" collapsed="false">
      <c r="E1018" s="4"/>
      <c r="F1018" s="5"/>
      <c r="G1018" s="5"/>
      <c r="H1018" s="6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</row>
  </sheetData>
  <mergeCells count="6">
    <mergeCell ref="A5:H5"/>
    <mergeCell ref="A7:H7"/>
    <mergeCell ref="A8:H8"/>
    <mergeCell ref="A10:H10"/>
    <mergeCell ref="A68:F68"/>
    <mergeCell ref="A70:H70"/>
  </mergeCells>
  <hyperlinks>
    <hyperlink ref="B12" location="_ftn1" display="Наименование Продукции, описание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2026-04-15T02:12:48Z</dcterms:created>
  <dc:creator>Калинина Марина Юрьевна</dc:creator>
  <dc:description/>
  <dc:language>ru-RU</dc:language>
  <cp:lastModifiedBy>koshelevayi@corp.gidroogk.com</cp:lastModifiedBy>
  <dcterms:modified xsi:type="dcterms:W3CDTF">2026-09-18T12:31:18Z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