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<sst xmlns="http://schemas.openxmlformats.org/spreadsheetml/2006/main" count="55" uniqueCount="39">
  <si>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</si>
  <si>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</si>
  <si>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</si>
  <si>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</si>
  <si>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</si>
  <si>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</si>
  <si>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</si>
  <si>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Оказание комплекса услуг по документальному и техническому сопровождению подсистемы криптографической защиты информации и системы виртуализации в рамках оказания комплексной информационно-коммуникационной услуги, обеспечивающей прием и обработку вызова экстренных оперативных служб по единому номеру «112» на территории Ставропольского края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</si>
  <si>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</si>
  <si>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</si>
  <si>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</si>
  <si>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</si>
  <si>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</si>
  <si>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</si>
  <si>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</si>
  <si>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</si>
  <si>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</si>
  <si>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</si>
  <si>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</si>
  <si>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</si>
  <si>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</si>
  <si>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</si>
  <si>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комплекса услуг по документальному и техническому сопровождению подсистемы криптографической защиты информации и системы виртуализации в рамках оказания комплексной информационно-коммуникационной услуги, обеспечивающей прием и обработку вызова экстренных оперативных служб по единому номеру «112» на территории Ставропольского края, в том числе:</t>
  </si>
  <si>
    <t xml:space="preserve">1.1</t>
  </si>
  <si>
    <t xml:space="preserve">Услуга</t>
  </si>
  <si>
    <t xml:space="preserve">Оказание услуг органа криптографической защиты информации с даты заключения Договора по 31.10.2026</t>
  </si>
  <si>
    <t xml:space="preserve">с даты заключения Договора по 31.10.2026</t>
  </si>
  <si>
    <t xml:space="preserve">Усл.ед.</t>
  </si>
  <si>
    <t xml:space="preserve">с 01.11.2026 по 30.11.2026</t>
  </si>
  <si>
    <t xml:space="preserve">с 01.12.2026 по 31.12.2026</t>
  </si>
  <si>
    <t xml:space="preserve">1.2</t>
  </si>
  <si>
    <t xml:space="preserve">Оказание услуг по техническому сопровождению средств криптографической защиты информации</t>
  </si>
  <si>
    <t xml:space="preserve">1.3</t>
  </si>
  <si>
    <t xml:space="preserve">Оказание услуг по техническому сопровождению системы виртуализации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</si>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</sst>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b val="true"/>
      <sz val="13"/>
      <color theme="1"/>
      <name val="Times New Roman"/>
      <family val="1"/>
      <charset val="1"/>
    </font>
    <font>
      <sz val="13"/>
      <color theme="1"/>
      <name val="Times New Roman"/>
      <family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3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C11" activeCellId="0" sqref="C1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92.75" hidden="false" customHeight="true" outlineLevel="0" collapsed="false">
      <c r="B14" s="17" t="s">
        <v>21</v>
      </c>
      <c r="C14" s="18"/>
      <c r="D14" s="19" t="s">
        <v>22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39.4" hidden="false" customHeight="true" outlineLevel="0" collapsed="false">
      <c r="B15" s="17" t="s">
        <v>23</v>
      </c>
      <c r="C15" s="18" t="s">
        <v>24</v>
      </c>
      <c r="D15" s="27" t="s">
        <v>25</v>
      </c>
      <c r="E15" s="20"/>
      <c r="F15" s="21"/>
      <c r="G15" s="22"/>
      <c r="H15" s="22"/>
      <c r="I15" s="23"/>
      <c r="J15" s="24"/>
      <c r="K15" s="25"/>
      <c r="L15" s="26"/>
      <c r="M15" s="25"/>
      <c r="N15" s="25"/>
    </row>
    <row r="16" customFormat="false" ht="26.65" hidden="false" customHeight="true" outlineLevel="0" collapsed="false">
      <c r="B16" s="17"/>
      <c r="C16" s="18"/>
      <c r="D16" s="28" t="s">
        <v>26</v>
      </c>
      <c r="E16" s="20"/>
      <c r="F16" s="21"/>
      <c r="G16" s="22"/>
      <c r="H16" s="22"/>
      <c r="I16" s="23" t="n">
        <v>1</v>
      </c>
      <c r="J16" s="24" t="s">
        <v>27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26.65" hidden="false" customHeight="true" outlineLevel="0" collapsed="false">
      <c r="B17" s="17"/>
      <c r="C17" s="18"/>
      <c r="D17" s="28" t="s">
        <v>28</v>
      </c>
      <c r="E17" s="20"/>
      <c r="F17" s="21"/>
      <c r="G17" s="22"/>
      <c r="H17" s="22"/>
      <c r="I17" s="23" t="n">
        <v>1</v>
      </c>
      <c r="J17" s="24" t="s">
        <v>27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26.65" hidden="false" customHeight="true" outlineLevel="0" collapsed="false">
      <c r="B18" s="17"/>
      <c r="C18" s="18"/>
      <c r="D18" s="28" t="s">
        <v>29</v>
      </c>
      <c r="E18" s="20"/>
      <c r="F18" s="21"/>
      <c r="G18" s="22"/>
      <c r="H18" s="22"/>
      <c r="I18" s="23" t="n">
        <v>1</v>
      </c>
      <c r="J18" s="24" t="s">
        <v>27</v>
      </c>
      <c r="K18" s="25" t="n">
        <f aca="false">ROUND(F18*I18,2)</f>
        <v>0</v>
      </c>
      <c r="L18" s="26"/>
      <c r="M18" s="25" t="n">
        <f aca="false">ROUND(K18*L18,2)</f>
        <v>0</v>
      </c>
      <c r="N18" s="25" t="n">
        <f aca="false">ROUND(K18+M18,2)</f>
        <v>0</v>
      </c>
    </row>
    <row r="19" customFormat="false" ht="33" hidden="false" customHeight="true" outlineLevel="0" collapsed="false">
      <c r="B19" s="17" t="s">
        <v>30</v>
      </c>
      <c r="C19" s="18" t="s">
        <v>24</v>
      </c>
      <c r="D19" s="27" t="s">
        <v>31</v>
      </c>
      <c r="E19" s="20"/>
      <c r="F19" s="21"/>
      <c r="G19" s="22"/>
      <c r="H19" s="22"/>
      <c r="I19" s="23"/>
      <c r="J19" s="24"/>
      <c r="K19" s="25"/>
      <c r="L19" s="26"/>
      <c r="M19" s="25"/>
      <c r="N19" s="25"/>
    </row>
    <row r="20" customFormat="false" ht="33" hidden="false" customHeight="true" outlineLevel="0" collapsed="false">
      <c r="B20" s="17"/>
      <c r="C20" s="18"/>
      <c r="D20" s="28" t="s">
        <v>26</v>
      </c>
      <c r="E20" s="20"/>
      <c r="F20" s="21"/>
      <c r="G20" s="22"/>
      <c r="H20" s="22"/>
      <c r="I20" s="23" t="n">
        <v>1</v>
      </c>
      <c r="J20" s="24" t="s">
        <v>27</v>
      </c>
      <c r="K20" s="25" t="n">
        <f aca="false">ROUND(F20*I20,2)</f>
        <v>0</v>
      </c>
      <c r="L20" s="26"/>
      <c r="M20" s="25" t="n">
        <f aca="false">ROUND(K20*L20,2)</f>
        <v>0</v>
      </c>
      <c r="N20" s="25" t="n">
        <f aca="false">ROUND(K20+M20,2)</f>
        <v>0</v>
      </c>
    </row>
    <row r="21" customFormat="false" ht="33" hidden="false" customHeight="true" outlineLevel="0" collapsed="false">
      <c r="B21" s="17"/>
      <c r="C21" s="18"/>
      <c r="D21" s="28" t="s">
        <v>28</v>
      </c>
      <c r="E21" s="20"/>
      <c r="F21" s="21"/>
      <c r="G21" s="22"/>
      <c r="H21" s="22"/>
      <c r="I21" s="23" t="n">
        <v>1</v>
      </c>
      <c r="J21" s="24" t="s">
        <v>27</v>
      </c>
      <c r="K21" s="25" t="n">
        <f aca="false">ROUND(F21*I21,2)</f>
        <v>0</v>
      </c>
      <c r="L21" s="26"/>
      <c r="M21" s="25" t="n">
        <f aca="false">ROUND(K21*L21,2)</f>
        <v>0</v>
      </c>
      <c r="N21" s="25" t="n">
        <f aca="false">ROUND(K21+M21,2)</f>
        <v>0</v>
      </c>
    </row>
    <row r="22" customFormat="false" ht="33" hidden="false" customHeight="true" outlineLevel="0" collapsed="false">
      <c r="B22" s="17"/>
      <c r="C22" s="18"/>
      <c r="D22" s="28" t="s">
        <v>29</v>
      </c>
      <c r="E22" s="20"/>
      <c r="F22" s="21"/>
      <c r="G22" s="22"/>
      <c r="H22" s="22"/>
      <c r="I22" s="23" t="n">
        <v>1</v>
      </c>
      <c r="J22" s="24" t="s">
        <v>27</v>
      </c>
      <c r="K22" s="25" t="n">
        <f aca="false">ROUND(F22*I22,2)</f>
        <v>0</v>
      </c>
      <c r="L22" s="26"/>
      <c r="M22" s="25" t="n">
        <f aca="false">ROUND(K22*L22,2)</f>
        <v>0</v>
      </c>
      <c r="N22" s="25" t="n">
        <f aca="false">ROUND(K22+M22,2)</f>
        <v>0</v>
      </c>
    </row>
    <row r="23" customFormat="false" ht="26.65" hidden="false" customHeight="true" outlineLevel="0" collapsed="false">
      <c r="B23" s="17" t="s">
        <v>32</v>
      </c>
      <c r="C23" s="18" t="s">
        <v>24</v>
      </c>
      <c r="D23" s="29" t="s">
        <v>33</v>
      </c>
      <c r="E23" s="20"/>
      <c r="F23" s="21"/>
      <c r="G23" s="22"/>
      <c r="H23" s="22"/>
      <c r="I23" s="23"/>
      <c r="J23" s="24"/>
      <c r="K23" s="25"/>
      <c r="L23" s="26"/>
      <c r="M23" s="25"/>
      <c r="N23" s="25"/>
    </row>
    <row r="24" customFormat="false" ht="29.85" hidden="false" customHeight="true" outlineLevel="0" collapsed="false">
      <c r="B24" s="17"/>
      <c r="C24" s="18"/>
      <c r="D24" s="28" t="s">
        <v>26</v>
      </c>
      <c r="E24" s="20"/>
      <c r="F24" s="21"/>
      <c r="G24" s="22"/>
      <c r="H24" s="22"/>
      <c r="I24" s="23" t="n">
        <v>1</v>
      </c>
      <c r="J24" s="24" t="s">
        <v>27</v>
      </c>
      <c r="K24" s="25" t="n">
        <f aca="false">ROUND(F24*I24,2)</f>
        <v>0</v>
      </c>
      <c r="L24" s="26"/>
      <c r="M24" s="25" t="n">
        <f aca="false">ROUND(K24*L24,2)</f>
        <v>0</v>
      </c>
      <c r="N24" s="25" t="n">
        <f aca="false">ROUND(K24+M24,2)</f>
        <v>0</v>
      </c>
    </row>
    <row r="25" customFormat="false" ht="29.85" hidden="false" customHeight="true" outlineLevel="0" collapsed="false">
      <c r="B25" s="17"/>
      <c r="C25" s="18"/>
      <c r="D25" s="28" t="s">
        <v>28</v>
      </c>
      <c r="E25" s="20"/>
      <c r="F25" s="21"/>
      <c r="G25" s="22"/>
      <c r="H25" s="22"/>
      <c r="I25" s="23" t="n">
        <v>1</v>
      </c>
      <c r="J25" s="24" t="s">
        <v>27</v>
      </c>
      <c r="K25" s="25" t="n">
        <f aca="false">ROUND(F25*I25,2)</f>
        <v>0</v>
      </c>
      <c r="L25" s="26"/>
      <c r="M25" s="25" t="n">
        <f aca="false">ROUND(K25*L25,2)</f>
        <v>0</v>
      </c>
      <c r="N25" s="25" t="n">
        <f aca="false">ROUND(K25+M25,2)</f>
        <v>0</v>
      </c>
    </row>
    <row r="26" customFormat="false" ht="29.85" hidden="false" customHeight="true" outlineLevel="0" collapsed="false">
      <c r="B26" s="17"/>
      <c r="C26" s="18"/>
      <c r="D26" s="28" t="s">
        <v>29</v>
      </c>
      <c r="E26" s="20"/>
      <c r="F26" s="21"/>
      <c r="G26" s="22"/>
      <c r="H26" s="22"/>
      <c r="I26" s="23" t="n">
        <v>1</v>
      </c>
      <c r="J26" s="24" t="s">
        <v>27</v>
      </c>
      <c r="K26" s="25" t="n">
        <f aca="false">ROUND(F26*I26,2)</f>
        <v>0</v>
      </c>
      <c r="L26" s="26"/>
      <c r="M26" s="25" t="n">
        <f aca="false">ROUND(K26*L26,2)</f>
        <v>0</v>
      </c>
      <c r="N26" s="25" t="n">
        <f aca="false">ROUND(K26+M26,2)</f>
        <v>0</v>
      </c>
    </row>
    <row r="27" customFormat="false" ht="28.35" hidden="false" customHeight="true" outlineLevel="0" collapsed="false">
      <c r="B27" s="17"/>
      <c r="C27" s="30" t="s">
        <v>34</v>
      </c>
      <c r="D27" s="31" t="s">
        <v>35</v>
      </c>
      <c r="E27" s="31"/>
      <c r="F27" s="31"/>
      <c r="G27" s="31"/>
      <c r="H27" s="31"/>
      <c r="I27" s="31"/>
      <c r="J27" s="31"/>
      <c r="K27" s="32" t="n">
        <f aca="false">SUM(K16:K26)</f>
        <v>0</v>
      </c>
      <c r="L27" s="32"/>
      <c r="M27" s="32"/>
      <c r="N27" s="33"/>
    </row>
    <row r="28" customFormat="false" ht="15" hidden="false" customHeight="true" outlineLevel="0" collapsed="false">
      <c r="B28" s="34"/>
      <c r="C28" s="35"/>
      <c r="D28" s="31" t="s">
        <v>36</v>
      </c>
      <c r="E28" s="31"/>
      <c r="F28" s="31"/>
      <c r="G28" s="31"/>
      <c r="H28" s="31"/>
      <c r="I28" s="31"/>
      <c r="J28" s="31"/>
      <c r="K28" s="32" t="n">
        <f aca="false">SUM(N16:N26)</f>
        <v>0</v>
      </c>
      <c r="L28" s="32"/>
      <c r="M28" s="25"/>
      <c r="N28" s="25"/>
    </row>
    <row r="29" customFormat="false" ht="15" hidden="false" customHeight="false" outlineLevel="0" collapsed="false">
      <c r="B29" s="36"/>
      <c r="D29" s="37"/>
      <c r="E29" s="37"/>
      <c r="F29" s="37"/>
      <c r="G29" s="37"/>
      <c r="H29" s="37"/>
    </row>
    <row r="30" customFormat="false" ht="60" hidden="false" customHeight="true" outlineLevel="0" collapsed="false">
      <c r="B30" s="36"/>
    </row>
    <row r="31" customFormat="false" ht="15" hidden="false" customHeight="false" outlineLevel="0" collapsed="false">
      <c r="B31" s="38"/>
      <c r="C31" s="5"/>
      <c r="D31" s="5"/>
      <c r="E31" s="5"/>
    </row>
    <row r="32" customFormat="false" ht="15" hidden="false" customHeight="false" outlineLevel="0" collapsed="false">
      <c r="B32" s="39"/>
      <c r="C32" s="5"/>
      <c r="D32" s="5"/>
      <c r="E32" s="5"/>
    </row>
    <row r="33" customFormat="false" ht="15" hidden="false" customHeight="false" outlineLevel="0" collapsed="false">
      <c r="B33" s="39"/>
      <c r="C33" s="5"/>
      <c r="D33" s="5"/>
      <c r="E33" s="5"/>
    </row>
    <row r="34" customFormat="false" ht="15" hidden="false" customHeight="false" outlineLevel="0" collapsed="false">
      <c r="B34" s="39"/>
      <c r="C34" s="5"/>
      <c r="D34" s="5"/>
      <c r="E34" s="5"/>
    </row>
    <row r="35" customFormat="false" ht="15" hidden="false" customHeight="false" outlineLevel="0" collapsed="false">
      <c r="C35" s="40" t="s">
        <v>37</v>
      </c>
      <c r="D35" s="40"/>
      <c r="E35" s="41"/>
    </row>
    <row r="36" customFormat="false" ht="15" hidden="false" customHeight="false" outlineLevel="0" collapsed="false">
      <c r="C36" s="40"/>
      <c r="D36" s="40"/>
      <c r="E36" s="41"/>
    </row>
    <row r="37" customFormat="false" ht="15" hidden="false" customHeight="false" outlineLevel="0" collapsed="false">
      <c r="C37" s="40"/>
      <c r="D37" s="40" t="s">
        <v>38</v>
      </c>
      <c r="E37" s="41"/>
    </row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27:J27"/>
    <mergeCell ref="D28:J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2026-09-16T13:46:21Z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