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<sst xmlns="http://schemas.openxmlformats.org/spreadsheetml/2006/main" count="202" uniqueCount="115">
  <si>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</si>
  <si>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</si>
  <si>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</si>
  <si>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</si>
  <si>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</si>
  <si>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</si>
  <si>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</si>
  <si>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Выполнение работ по устройству наружного искусственного освещения освещения автодороги Р-132 в Ивановской области
</t>
  </si>
  <si>
    <t xml:space="preserve">№</t>
  </si>
  <si>
    <t xml:space="preserve">Тип*</t>
  </si>
  <si>
    <t xml:space="preserve">Наименование</t>
  </si>
  <si>
    <t xml:space="preserve">Модель/артикул</t>
  </si>
  <si>
    <t xml:space="preserve">Цена за единицу товара, работы, услуги, ПО  без НДС*</t>
  </si>
  <si>
    <t xml:space="preserve">НДС к единице товара, работы, услуги, ПО, руб.</t>
  </si>
  <si>
    <t xml:space="preserve">Цена за единицу  товара, работы, услуги, ПО,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</si>
  <si>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</si>
  <si>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</si>
  <si>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</si>
  <si>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</si>
  <si>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</si>
  <si>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</si>
  <si>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Наименование производителя</t>
  </si>
  <si>
    <t xml:space="preserve">Страна Производства </t>
  </si>
  <si>
    <t xml:space="preserve">Номер реестровой записи ПО из реестра программного обеспечения Министерства цифрового развития, связи и массовых коммуникаций Российской Федерации</t>
  </si>
  <si>
    <t xml:space="preserve">Номер реестровой записи поставляемого
товара из реестра российской промышленной продукции/евразийского реестра промышленных товаров, в соответствии с п.3 Постановления Правительства РФ №1875 от 23.12.2024</t>
  </si>
  <si>
    <t xml:space="preserve">Код ОКПД2</t>
  </si>
  <si>
    <t xml:space="preserve">1</t>
  </si>
  <si>
    <t xml:space="preserve">Работа</t>
  </si>
  <si>
    <t xml:space="preserve">Устройство наружного освещения на участке км 158+000 – км 161+000 автомобильной дороги Р-132 «Золотое кольцо» Ярославль - Кострома - Иваново - Владимир - Гусь-Хрустальный - Рязань - Михайлов - Тула - Калуга - Вязьма - Ржев - Тверь - Углич - Ярославль:</t>
  </si>
  <si>
    <t xml:space="preserve">1.1</t>
  </si>
  <si>
    <t xml:space="preserve">Установка закладных деталей ЗФ-24/8/Д310-2,5-6 и опор освещения типа СФГ-400-9,0-01-ц</t>
  </si>
  <si>
    <t xml:space="preserve">54</t>
  </si>
  <si>
    <t xml:space="preserve">шт</t>
  </si>
  <si>
    <t xml:space="preserve">1.2</t>
  </si>
  <si>
    <t xml:space="preserve">Установка закладных деталей ЗФ-30/8/Д380-2,5-6 и опор освещения типа СФГ-700-9,0-01-ц</t>
  </si>
  <si>
    <t xml:space="preserve">32</t>
  </si>
  <si>
    <t xml:space="preserve">1.3</t>
  </si>
  <si>
    <t xml:space="preserve">Монтаж кронштейнов крепления светильников 1К1-1,5х1,5-01-Ц (однорожковый) с прокладкой кабеля марки ВВГ-Пнг(А)LS 3х2,5-0,66</t>
  </si>
  <si>
    <t xml:space="preserve">86</t>
  </si>
  <si>
    <t xml:space="preserve">1.4</t>
  </si>
  <si>
    <t xml:space="preserve">Подвеска на опорах освещения Провод СИП-2 3х35+1х50</t>
  </si>
  <si>
    <t xml:space="preserve">3 000</t>
  </si>
  <si>
    <t xml:space="preserve">м</t>
  </si>
  <si>
    <t xml:space="preserve">1.5</t>
  </si>
  <si>
    <t xml:space="preserve">Установка светильника светодиодного 120Вт</t>
  </si>
  <si>
    <t xml:space="preserve">1.6</t>
  </si>
  <si>
    <t xml:space="preserve">Установка вертикальной разметки 2.1.3</t>
  </si>
  <si>
    <t xml:space="preserve">1.7</t>
  </si>
  <si>
    <t xml:space="preserve">Установка табличек нумерации опор</t>
  </si>
  <si>
    <t xml:space="preserve">1.8</t>
  </si>
  <si>
    <t xml:space="preserve">Монтаж ШУНО</t>
  </si>
  <si>
    <t xml:space="preserve">1.9</t>
  </si>
  <si>
    <t xml:space="preserve">Устройство КТП-Т-В/В-16/10/0,4 киоскового типа</t>
  </si>
  <si>
    <t xml:space="preserve">1.10</t>
  </si>
  <si>
    <t xml:space="preserve">Установка опоры ж/б СВ 110-3</t>
  </si>
  <si>
    <t xml:space="preserve">2</t>
  </si>
  <si>
    <t xml:space="preserve">Устройство наружного освещения на участке км 195+900 – км 197+750 автомобильной дороги Р-132 «Золотое кольцо» Ярославль - Кострома - Иваново - Владимир - Гусь-Хрустальный - Рязань - Михайлов - Тула - Калуга - Вязьма - Ржев - Тверь - Углич - Ярославль:</t>
  </si>
  <si>
    <t xml:space="preserve">2.1</t>
  </si>
  <si>
    <t xml:space="preserve">52</t>
  </si>
  <si>
    <t xml:space="preserve">2.2</t>
  </si>
  <si>
    <t xml:space="preserve">36</t>
  </si>
  <si>
    <t xml:space="preserve">2.3</t>
  </si>
  <si>
    <t xml:space="preserve">84</t>
  </si>
  <si>
    <t xml:space="preserve">2.4</t>
  </si>
  <si>
    <t xml:space="preserve">Монтаж кронштейнов крепления светильников К17(45)-1,5х1,5 (двухрожковый) с прокладкой кабеля марки ВВГ-Пнг(А)LS 3х2,5-0,66</t>
  </si>
  <si>
    <t xml:space="preserve">4</t>
  </si>
  <si>
    <t xml:space="preserve">2.5</t>
  </si>
  <si>
    <t xml:space="preserve">Подвеска на опорах освещения Провод СИП-2 4х35+1х54</t>
  </si>
  <si>
    <t xml:space="preserve">3 075</t>
  </si>
  <si>
    <t xml:space="preserve">2.6</t>
  </si>
  <si>
    <t xml:space="preserve">88</t>
  </si>
  <si>
    <t xml:space="preserve">2.7</t>
  </si>
  <si>
    <t xml:space="preserve">Установка светильника светодиодного 100Вт</t>
  </si>
  <si>
    <t xml:space="preserve">2.8</t>
  </si>
  <si>
    <t xml:space="preserve">92</t>
  </si>
  <si>
    <t xml:space="preserve">2.9</t>
  </si>
  <si>
    <t xml:space="preserve">2.10</t>
  </si>
  <si>
    <t xml:space="preserve">2.11</t>
  </si>
  <si>
    <t xml:space="preserve">2.12</t>
  </si>
  <si>
    <t xml:space="preserve">3</t>
  </si>
  <si>
    <t xml:space="preserve">Оборудование, поставляемое при выполнении работ:</t>
  </si>
  <si>
    <t xml:space="preserve">3.1</t>
  </si>
  <si>
    <t xml:space="preserve">Товар</t>
  </si>
  <si>
    <t xml:space="preserve">Опора освещения типа СФГ-400-9,0-01-ц</t>
  </si>
  <si>
    <t xml:space="preserve">3.2</t>
  </si>
  <si>
    <t xml:space="preserve">Опора освещения типа СФГ-700-9,0-01-ц</t>
  </si>
  <si>
    <t xml:space="preserve">3.3</t>
  </si>
  <si>
    <t xml:space="preserve">ЗФ-24/8/Д310-2,5-6</t>
  </si>
  <si>
    <t xml:space="preserve">3.4</t>
  </si>
  <si>
    <t xml:space="preserve">ЗФ-30/8/Д380-2,5-6</t>
  </si>
  <si>
    <t xml:space="preserve">3.5</t>
  </si>
  <si>
    <t xml:space="preserve">Кронштейн крепления светильников 1К1-1,5х1,5-01-Ц</t>
  </si>
  <si>
    <t xml:space="preserve">3.6</t>
  </si>
  <si>
    <t xml:space="preserve">Провод СИП-2 3х35+1х50</t>
  </si>
  <si>
    <t xml:space="preserve">3.7</t>
  </si>
  <si>
    <t xml:space="preserve">Светильник светодиодный 120Вт</t>
  </si>
  <si>
    <t xml:space="preserve">3.8</t>
  </si>
  <si>
    <t xml:space="preserve">Светильник светодиодный 100Вт</t>
  </si>
  <si>
    <t xml:space="preserve">3.9</t>
  </si>
  <si>
    <t xml:space="preserve">ШУНО</t>
  </si>
  <si>
    <t xml:space="preserve">3.10</t>
  </si>
  <si>
    <t xml:space="preserve">КТП-Т-В/В-16/10/0,4 киоскового типа</t>
  </si>
  <si>
    <t xml:space="preserve">3.11</t>
  </si>
  <si>
    <t xml:space="preserve">Опора ж/б СВ 110-3</t>
  </si>
  <si>
    <t xml:space="preserve">3.12</t>
  </si>
  <si>
    <t xml:space="preserve">Кронштейн крепления светильников К17(45)-1,5х1,5 (двухрожковый)</t>
  </si>
  <si>
    <t xml:space="preserve">3.13</t>
  </si>
  <si>
    <t xml:space="preserve">Провод СИП-2 4х35+1х54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</si>
  <si>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</si>
  <si>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</si>
  <si>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</si>
  <si>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Ячейки, выделенные желтым цветом подлежат заполнению</t>
  </si>
  <si>
    <t xml:space="preserve">1 и 2 раздел заполняется без учёта стоимости оборудования указанного в 3 разделе, кроме пунктов 1.6, 1.7, 2.8, 2.9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</si>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</sst>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@"/>
    <numFmt numFmtId="167" formatCode="0.00"/>
    <numFmt numFmtId="168" formatCode="#,##0.00&quot;р.&quot;"/>
    <numFmt numFmtId="169" formatCode="0.00%"/>
  </numFmts>
  <fonts count="1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Times New Roman"/>
      <family val="0"/>
      <charset val="1"/>
    </font>
    <font>
      <b val="true"/>
      <i val="true"/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i val="true"/>
      <sz val="12"/>
      <color rgb="FFFF0000"/>
      <name val="Times New Roman"/>
      <family val="0"/>
      <charset val="1"/>
    </font>
    <font>
      <b val="true"/>
      <sz val="16"/>
      <color theme="1"/>
      <name val="Times New Roman"/>
      <family val="0"/>
      <charset val="1"/>
    </font>
    <font>
      <b val="true"/>
      <sz val="12"/>
      <color rgb="FF252525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sz val="12"/>
      <name val="Cambria"/>
      <family val="0"/>
      <charset val="1"/>
    </font>
    <font>
      <b val="true"/>
      <sz val="12"/>
      <name val="Times New Roman"/>
      <family val="0"/>
      <charset val="1"/>
    </font>
    <font>
      <b val="true"/>
      <sz val="12"/>
      <color theme="1"/>
      <name val="Arial"/>
      <family val="0"/>
      <charset val="1"/>
    </font>
    <font>
      <sz val="12"/>
      <color rgb="FF000000"/>
      <name val="Times New Roman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FFDC38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4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C38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5252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S1048576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I47" activeCellId="0" sqref="I47"/>
    </sheetView>
  </sheetViews>
  <sheetFormatPr defaultColWidth="9.01953125" defaultRowHeight="12" customHeight="false" zeroHeight="false" outlineLevelRow="0" outlineLevelCol="0"/>
  <cols>
    <col collapsed="false" customWidth="true" hidden="false" outlineLevel="0" max="1" min="1" style="1" width="3.81"/>
    <col collapsed="false" customWidth="true" hidden="false" outlineLevel="0" max="2" min="2" style="2" width="13.81"/>
    <col collapsed="false" customWidth="true" hidden="false" outlineLevel="0" max="3" min="3" style="1" width="25.81"/>
    <col collapsed="false" customWidth="true" hidden="false" outlineLevel="0" max="4" min="4" style="1" width="80.61"/>
    <col collapsed="false" customWidth="true" hidden="false" outlineLevel="0" max="5" min="5" style="1" width="56.8"/>
    <col collapsed="false" customWidth="true" hidden="false" outlineLevel="0" max="8" min="6" style="1" width="22.69"/>
    <col collapsed="false" customWidth="true" hidden="false" outlineLevel="0" max="9" min="9" style="1" width="14.47"/>
    <col collapsed="false" customWidth="true" hidden="false" outlineLevel="0" max="10" min="10" style="1" width="12.42"/>
    <col collapsed="false" customWidth="true" hidden="false" outlineLevel="0" max="12" min="11" style="1" width="17.89"/>
    <col collapsed="false" customWidth="true" hidden="false" outlineLevel="0" max="14" min="13" style="1" width="19.16"/>
    <col collapsed="false" customWidth="true" hidden="false" outlineLevel="0" max="15" min="15" style="1" width="23.68"/>
    <col collapsed="false" customWidth="true" hidden="false" outlineLevel="0" max="16" min="16" style="1" width="22.27"/>
    <col collapsed="false" customWidth="true" hidden="false" outlineLevel="0" max="17" min="17" style="1" width="29.17"/>
    <col collapsed="false" customWidth="true" hidden="false" outlineLevel="0" max="18" min="18" style="1" width="28.19"/>
    <col collapsed="false" customWidth="true" hidden="false" outlineLevel="0" max="19" min="19" style="1" width="27.49"/>
    <col collapsed="false" customWidth="false" hidden="false" outlineLevel="0" max="16384" min="20" style="1" width="9.02"/>
  </cols>
  <sheetData>
    <row r="1" customFormat="false" ht="15" hidden="false" customHeight="false" outlineLevel="0" collapsed="false"/>
    <row r="2" customFormat="false" ht="52.2" hidden="false" customHeight="false" outlineLevel="0" collapsed="false">
      <c r="C2" s="3" t="s">
        <v>0</v>
      </c>
      <c r="D2" s="4"/>
    </row>
    <row r="3" customFormat="false" ht="15" hidden="false" customHeight="false" outlineLevel="0" collapsed="false">
      <c r="C3" s="3" t="s">
        <v>1</v>
      </c>
      <c r="D3" s="4"/>
    </row>
    <row r="4" customFormat="false" ht="26.85" hidden="false" customHeight="false" outlineLevel="0" collapsed="false">
      <c r="C4" s="5" t="s">
        <v>2</v>
      </c>
      <c r="D4" s="6"/>
      <c r="F4" s="7"/>
      <c r="G4" s="7"/>
      <c r="H4" s="7"/>
      <c r="I4" s="7"/>
      <c r="J4" s="7"/>
      <c r="K4" s="7"/>
      <c r="L4" s="7"/>
      <c r="M4" s="7"/>
      <c r="N4" s="7"/>
    </row>
    <row r="5" s="1" customFormat="true" ht="20.25" hidden="false" customHeight="true" outlineLevel="0" collapsed="false">
      <c r="F5" s="7"/>
      <c r="G5" s="7"/>
      <c r="H5" s="7"/>
      <c r="I5" s="7"/>
      <c r="J5" s="7"/>
      <c r="K5" s="7"/>
      <c r="L5" s="7"/>
      <c r="M5" s="7"/>
      <c r="N5" s="7"/>
    </row>
    <row r="6" s="1" customFormat="true" ht="15" hidden="false" customHeight="true" outlineLevel="0" collapsed="false">
      <c r="C6" s="8" t="s">
        <v>3</v>
      </c>
      <c r="D6" s="8"/>
      <c r="E6" s="9"/>
      <c r="F6" s="10"/>
      <c r="G6" s="10"/>
      <c r="H6" s="10"/>
      <c r="I6" s="7"/>
      <c r="J6" s="7"/>
      <c r="K6" s="7"/>
      <c r="L6" s="7"/>
      <c r="M6" s="7"/>
      <c r="N6" s="7"/>
    </row>
    <row r="7" s="1" customFormat="true" ht="15" hidden="false" customHeight="true" outlineLevel="0" collapsed="false">
      <c r="C7" s="8" t="s">
        <v>4</v>
      </c>
      <c r="D7" s="8"/>
      <c r="E7" s="8"/>
      <c r="F7" s="8"/>
      <c r="G7" s="8"/>
      <c r="H7" s="8"/>
      <c r="I7" s="7"/>
      <c r="J7" s="7"/>
      <c r="K7" s="7"/>
      <c r="L7" s="7"/>
      <c r="M7" s="7"/>
      <c r="N7" s="7"/>
    </row>
    <row r="8" s="1" customFormat="true" ht="15" hidden="false" customHeight="true" outlineLevel="0" collapsed="false">
      <c r="C8" s="8" t="s">
        <v>5</v>
      </c>
      <c r="D8" s="8"/>
      <c r="E8" s="8"/>
      <c r="F8" s="8"/>
      <c r="G8" s="8"/>
      <c r="H8" s="8"/>
      <c r="I8" s="7"/>
      <c r="J8" s="7"/>
      <c r="K8" s="7"/>
      <c r="L8" s="7"/>
      <c r="M8" s="7"/>
      <c r="N8" s="7"/>
    </row>
    <row r="9" customFormat="false" ht="15" hidden="false" customHeight="true" outlineLevel="0" collapsed="false">
      <c r="C9" s="8" t="s">
        <v>6</v>
      </c>
      <c r="D9" s="8"/>
      <c r="E9" s="8"/>
      <c r="F9" s="8"/>
      <c r="G9" s="8"/>
      <c r="H9" s="8"/>
      <c r="I9" s="7"/>
      <c r="J9" s="7"/>
      <c r="K9" s="7"/>
      <c r="L9" s="7"/>
      <c r="M9" s="7"/>
      <c r="N9" s="7"/>
    </row>
    <row r="10" s="1" customFormat="true" ht="15" hidden="false" customHeight="false" outlineLevel="0" collapsed="false"/>
    <row r="11" customFormat="false" ht="119.25" hidden="false" customHeight="true" outlineLevel="0" collapsed="false">
      <c r="B11" s="11"/>
      <c r="C11" s="12" t="s">
        <v>7</v>
      </c>
      <c r="D11" s="12"/>
      <c r="E11" s="12"/>
      <c r="F11" s="12"/>
      <c r="G11" s="12"/>
      <c r="H11" s="12"/>
      <c r="I11" s="12"/>
      <c r="J11" s="12"/>
      <c r="K11" s="12"/>
      <c r="L11" s="13"/>
      <c r="M11" s="13"/>
      <c r="N11" s="13"/>
    </row>
    <row r="12" customFormat="false" ht="105" hidden="false" customHeight="true" outlineLevel="0" collapsed="false">
      <c r="B12" s="14" t="s">
        <v>8</v>
      </c>
      <c r="C12" s="15" t="s">
        <v>9</v>
      </c>
      <c r="D12" s="15" t="s">
        <v>10</v>
      </c>
      <c r="E12" s="15" t="s">
        <v>11</v>
      </c>
      <c r="F12" s="15" t="s">
        <v>12</v>
      </c>
      <c r="G12" s="15" t="s">
        <v>13</v>
      </c>
      <c r="H12" s="15" t="s">
        <v>14</v>
      </c>
      <c r="I12" s="15" t="s">
        <v>15</v>
      </c>
      <c r="J12" s="15" t="s">
        <v>16</v>
      </c>
      <c r="K12" s="15" t="s">
        <v>17</v>
      </c>
      <c r="L12" s="15" t="s">
        <v>18</v>
      </c>
      <c r="M12" s="15" t="s">
        <v>19</v>
      </c>
      <c r="N12" s="15" t="s">
        <v>20</v>
      </c>
      <c r="O12" s="15" t="s">
        <v>21</v>
      </c>
      <c r="P12" s="15" t="s">
        <v>22</v>
      </c>
      <c r="Q12" s="15" t="s">
        <v>23</v>
      </c>
      <c r="R12" s="15" t="s">
        <v>24</v>
      </c>
      <c r="S12" s="15" t="s">
        <v>25</v>
      </c>
    </row>
    <row r="13" customFormat="false" ht="105" hidden="false" customHeight="true" outlineLevel="0" collapsed="false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customFormat="false" ht="57.7" hidden="false" customHeight="false" outlineLevel="0" collapsed="false">
      <c r="B14" s="16" t="s">
        <v>26</v>
      </c>
      <c r="C14" s="17" t="s">
        <v>27</v>
      </c>
      <c r="D14" s="18" t="s">
        <v>28</v>
      </c>
      <c r="E14" s="17"/>
      <c r="F14" s="17"/>
      <c r="G14" s="17"/>
      <c r="H14" s="19"/>
      <c r="I14" s="20"/>
      <c r="J14" s="19"/>
      <c r="K14" s="21"/>
      <c r="L14" s="22"/>
      <c r="M14" s="21"/>
      <c r="N14" s="21"/>
      <c r="O14" s="23"/>
      <c r="P14" s="23"/>
      <c r="Q14" s="23"/>
      <c r="R14" s="23"/>
      <c r="S14" s="23"/>
    </row>
    <row r="15" customFormat="false" ht="35.3" hidden="false" customHeight="true" outlineLevel="0" collapsed="false">
      <c r="B15" s="16" t="s">
        <v>29</v>
      </c>
      <c r="C15" s="17" t="s">
        <v>27</v>
      </c>
      <c r="D15" s="24" t="s">
        <v>30</v>
      </c>
      <c r="E15" s="17"/>
      <c r="F15" s="25"/>
      <c r="G15" s="17" t="n">
        <f aca="false">ROUND(F15*L15, 2)</f>
        <v>0</v>
      </c>
      <c r="H15" s="19" t="n">
        <f aca="false">ROUND(F15+G15, 2)</f>
        <v>0</v>
      </c>
      <c r="I15" s="26" t="s">
        <v>31</v>
      </c>
      <c r="J15" s="19" t="s">
        <v>32</v>
      </c>
      <c r="K15" s="21" t="n">
        <f aca="false">ROUND(F15*I15, 2)</f>
        <v>0</v>
      </c>
      <c r="L15" s="27"/>
      <c r="M15" s="21" t="n">
        <f aca="false">ROUND(K15*L15, 2)</f>
        <v>0</v>
      </c>
      <c r="N15" s="21" t="n">
        <f aca="false">ROUND(K15+M15, 2)</f>
        <v>0</v>
      </c>
      <c r="O15" s="23"/>
      <c r="P15" s="23"/>
      <c r="Q15" s="23"/>
      <c r="R15" s="23"/>
      <c r="S15" s="23"/>
    </row>
    <row r="16" customFormat="false" ht="47.35" hidden="false" customHeight="true" outlineLevel="0" collapsed="false">
      <c r="B16" s="16" t="s">
        <v>33</v>
      </c>
      <c r="C16" s="17" t="s">
        <v>27</v>
      </c>
      <c r="D16" s="24" t="s">
        <v>34</v>
      </c>
      <c r="E16" s="17"/>
      <c r="F16" s="25"/>
      <c r="G16" s="17" t="n">
        <f aca="false">ROUND(F16*L16, 2)</f>
        <v>0</v>
      </c>
      <c r="H16" s="19" t="n">
        <f aca="false">ROUND(F16+G16, 2)</f>
        <v>0</v>
      </c>
      <c r="I16" s="26" t="s">
        <v>35</v>
      </c>
      <c r="J16" s="19" t="s">
        <v>32</v>
      </c>
      <c r="K16" s="21" t="n">
        <f aca="false">ROUND(F16*I16, 2)</f>
        <v>0</v>
      </c>
      <c r="L16" s="27"/>
      <c r="M16" s="21" t="n">
        <f aca="false">ROUND(K16*L16, 2)</f>
        <v>0</v>
      </c>
      <c r="N16" s="21" t="n">
        <f aca="false">ROUND(K16+M16, 2)</f>
        <v>0</v>
      </c>
      <c r="O16" s="23"/>
      <c r="P16" s="23"/>
      <c r="Q16" s="23"/>
      <c r="R16" s="23"/>
      <c r="S16" s="23"/>
    </row>
    <row r="17" customFormat="false" ht="29.85" hidden="false" customHeight="false" outlineLevel="0" collapsed="false">
      <c r="B17" s="16" t="s">
        <v>36</v>
      </c>
      <c r="C17" s="17" t="s">
        <v>27</v>
      </c>
      <c r="D17" s="24" t="s">
        <v>37</v>
      </c>
      <c r="E17" s="17"/>
      <c r="F17" s="25"/>
      <c r="G17" s="17" t="n">
        <f aca="false">ROUND(F17*L17, 2)</f>
        <v>0</v>
      </c>
      <c r="H17" s="19" t="n">
        <f aca="false">ROUND(F17+G17, 2)</f>
        <v>0</v>
      </c>
      <c r="I17" s="26" t="s">
        <v>38</v>
      </c>
      <c r="J17" s="19" t="s">
        <v>32</v>
      </c>
      <c r="K17" s="21" t="n">
        <f aca="false">ROUND(F17*I17, 2)</f>
        <v>0</v>
      </c>
      <c r="L17" s="27"/>
      <c r="M17" s="21" t="n">
        <f aca="false">ROUND(K17*L17, 2)</f>
        <v>0</v>
      </c>
      <c r="N17" s="21" t="n">
        <f aca="false">ROUND(K17+M17, 2)</f>
        <v>0</v>
      </c>
      <c r="O17" s="23"/>
      <c r="P17" s="23"/>
      <c r="Q17" s="23"/>
      <c r="R17" s="23"/>
      <c r="S17" s="23"/>
    </row>
    <row r="18" customFormat="false" ht="15" hidden="false" customHeight="false" outlineLevel="0" collapsed="false">
      <c r="B18" s="16" t="s">
        <v>39</v>
      </c>
      <c r="C18" s="17" t="s">
        <v>27</v>
      </c>
      <c r="D18" s="24" t="s">
        <v>40</v>
      </c>
      <c r="E18" s="17"/>
      <c r="F18" s="25"/>
      <c r="G18" s="17" t="n">
        <f aca="false">ROUND(F18*L18, 2)</f>
        <v>0</v>
      </c>
      <c r="H18" s="19" t="n">
        <f aca="false">ROUND(F18+G18, 2)</f>
        <v>0</v>
      </c>
      <c r="I18" s="26" t="s">
        <v>41</v>
      </c>
      <c r="J18" s="19" t="s">
        <v>42</v>
      </c>
      <c r="K18" s="21" t="n">
        <f aca="false">ROUND(F18*I18, 2)</f>
        <v>0</v>
      </c>
      <c r="L18" s="27"/>
      <c r="M18" s="21" t="n">
        <f aca="false">ROUND(K18*L18, 2)</f>
        <v>0</v>
      </c>
      <c r="N18" s="21" t="n">
        <f aca="false">ROUND(K18+M18, 2)</f>
        <v>0</v>
      </c>
      <c r="O18" s="23"/>
      <c r="P18" s="23"/>
      <c r="Q18" s="23"/>
      <c r="R18" s="23"/>
      <c r="S18" s="23"/>
    </row>
    <row r="19" customFormat="false" ht="15" hidden="false" customHeight="false" outlineLevel="0" collapsed="false">
      <c r="B19" s="16" t="s">
        <v>43</v>
      </c>
      <c r="C19" s="17" t="s">
        <v>27</v>
      </c>
      <c r="D19" s="24" t="s">
        <v>44</v>
      </c>
      <c r="E19" s="17"/>
      <c r="F19" s="25"/>
      <c r="G19" s="17" t="n">
        <f aca="false">ROUND(F19*L19, 2)</f>
        <v>0</v>
      </c>
      <c r="H19" s="19" t="n">
        <f aca="false">ROUND(F19+G19, 2)</f>
        <v>0</v>
      </c>
      <c r="I19" s="26" t="s">
        <v>38</v>
      </c>
      <c r="J19" s="19" t="s">
        <v>32</v>
      </c>
      <c r="K19" s="21" t="n">
        <f aca="false">ROUND(F19*I19, 2)</f>
        <v>0</v>
      </c>
      <c r="L19" s="27"/>
      <c r="M19" s="21" t="n">
        <f aca="false">ROUND(K19*L19, 2)</f>
        <v>0</v>
      </c>
      <c r="N19" s="21" t="n">
        <f aca="false">ROUND(K19+M19, 2)</f>
        <v>0</v>
      </c>
      <c r="O19" s="23"/>
      <c r="P19" s="23"/>
      <c r="Q19" s="23"/>
      <c r="R19" s="23"/>
      <c r="S19" s="23"/>
    </row>
    <row r="20" customFormat="false" ht="15" hidden="false" customHeight="false" outlineLevel="0" collapsed="false">
      <c r="B20" s="16" t="s">
        <v>45</v>
      </c>
      <c r="C20" s="17" t="s">
        <v>27</v>
      </c>
      <c r="D20" s="24" t="s">
        <v>46</v>
      </c>
      <c r="E20" s="17"/>
      <c r="F20" s="25"/>
      <c r="G20" s="17" t="n">
        <f aca="false">ROUND(F20*L20, 2)</f>
        <v>0</v>
      </c>
      <c r="H20" s="19" t="n">
        <f aca="false">ROUND(F20+G20, 2)</f>
        <v>0</v>
      </c>
      <c r="I20" s="26" t="s">
        <v>38</v>
      </c>
      <c r="J20" s="19" t="s">
        <v>32</v>
      </c>
      <c r="K20" s="21" t="n">
        <f aca="false">ROUND(F20*I20, 2)</f>
        <v>0</v>
      </c>
      <c r="L20" s="27"/>
      <c r="M20" s="21" t="n">
        <f aca="false">ROUND(K20*L20, 2)</f>
        <v>0</v>
      </c>
      <c r="N20" s="21" t="n">
        <f aca="false">ROUND(K20+M20, 2)</f>
        <v>0</v>
      </c>
      <c r="O20" s="23"/>
      <c r="P20" s="23"/>
      <c r="Q20" s="23"/>
      <c r="R20" s="23"/>
      <c r="S20" s="23"/>
    </row>
    <row r="21" customFormat="false" ht="15" hidden="false" customHeight="false" outlineLevel="0" collapsed="false">
      <c r="B21" s="16" t="s">
        <v>47</v>
      </c>
      <c r="C21" s="17" t="s">
        <v>27</v>
      </c>
      <c r="D21" s="24" t="s">
        <v>48</v>
      </c>
      <c r="E21" s="17"/>
      <c r="F21" s="25"/>
      <c r="G21" s="17" t="n">
        <f aca="false">ROUND(F21*L21, 2)</f>
        <v>0</v>
      </c>
      <c r="H21" s="19" t="n">
        <f aca="false">ROUND(F21+G21, 2)</f>
        <v>0</v>
      </c>
      <c r="I21" s="26" t="s">
        <v>38</v>
      </c>
      <c r="J21" s="19" t="s">
        <v>32</v>
      </c>
      <c r="K21" s="21" t="n">
        <f aca="false">ROUND(F21*I21, 2)</f>
        <v>0</v>
      </c>
      <c r="L21" s="27"/>
      <c r="M21" s="21" t="n">
        <f aca="false">ROUND(K21*L21, 2)</f>
        <v>0</v>
      </c>
      <c r="N21" s="21" t="n">
        <f aca="false">ROUND(K21+M21, 2)</f>
        <v>0</v>
      </c>
      <c r="O21" s="23"/>
      <c r="P21" s="23"/>
      <c r="Q21" s="23"/>
      <c r="R21" s="23"/>
      <c r="S21" s="23"/>
    </row>
    <row r="22" customFormat="false" ht="15" hidden="false" customHeight="false" outlineLevel="0" collapsed="false">
      <c r="B22" s="16" t="s">
        <v>49</v>
      </c>
      <c r="C22" s="17" t="s">
        <v>27</v>
      </c>
      <c r="D22" s="24" t="s">
        <v>50</v>
      </c>
      <c r="E22" s="17"/>
      <c r="F22" s="25"/>
      <c r="G22" s="17" t="n">
        <f aca="false">ROUND(F22*L22, 2)</f>
        <v>0</v>
      </c>
      <c r="H22" s="19" t="n">
        <f aca="false">ROUND(F22+G22, 2)</f>
        <v>0</v>
      </c>
      <c r="I22" s="26" t="s">
        <v>26</v>
      </c>
      <c r="J22" s="19" t="s">
        <v>32</v>
      </c>
      <c r="K22" s="21" t="n">
        <f aca="false">ROUND(F22*I22, 2)</f>
        <v>0</v>
      </c>
      <c r="L22" s="27"/>
      <c r="M22" s="21" t="n">
        <f aca="false">ROUND(K22*L22, 2)</f>
        <v>0</v>
      </c>
      <c r="N22" s="21" t="n">
        <f aca="false">ROUND(K22+M22, 2)</f>
        <v>0</v>
      </c>
      <c r="O22" s="23"/>
      <c r="P22" s="23"/>
      <c r="Q22" s="23"/>
      <c r="R22" s="23"/>
      <c r="S22" s="23"/>
    </row>
    <row r="23" customFormat="false" ht="15" hidden="false" customHeight="false" outlineLevel="0" collapsed="false">
      <c r="B23" s="16" t="s">
        <v>51</v>
      </c>
      <c r="C23" s="17" t="s">
        <v>27</v>
      </c>
      <c r="D23" s="24" t="s">
        <v>52</v>
      </c>
      <c r="E23" s="17"/>
      <c r="F23" s="25"/>
      <c r="G23" s="17" t="n">
        <f aca="false">ROUND(F23*L23, 2)</f>
        <v>0</v>
      </c>
      <c r="H23" s="19" t="n">
        <f aca="false">ROUND(F23+G23, 2)</f>
        <v>0</v>
      </c>
      <c r="I23" s="26" t="s">
        <v>26</v>
      </c>
      <c r="J23" s="19" t="s">
        <v>32</v>
      </c>
      <c r="K23" s="21" t="n">
        <f aca="false">ROUND(F23*I23, 2)</f>
        <v>0</v>
      </c>
      <c r="L23" s="27"/>
      <c r="M23" s="21" t="n">
        <f aca="false">ROUND(K23*L23, 2)</f>
        <v>0</v>
      </c>
      <c r="N23" s="21" t="n">
        <f aca="false">ROUND(K23+M23, 2)</f>
        <v>0</v>
      </c>
      <c r="O23" s="23"/>
      <c r="P23" s="23"/>
      <c r="Q23" s="23"/>
      <c r="R23" s="23"/>
      <c r="S23" s="23"/>
    </row>
    <row r="24" customFormat="false" ht="15" hidden="false" customHeight="false" outlineLevel="0" collapsed="false">
      <c r="B24" s="16" t="s">
        <v>53</v>
      </c>
      <c r="C24" s="17" t="s">
        <v>27</v>
      </c>
      <c r="D24" s="24" t="s">
        <v>54</v>
      </c>
      <c r="E24" s="17"/>
      <c r="F24" s="25"/>
      <c r="G24" s="17" t="n">
        <f aca="false">ROUND(F24*L24, 2)</f>
        <v>0</v>
      </c>
      <c r="H24" s="19" t="n">
        <f aca="false">ROUND(F24+G24, 2)</f>
        <v>0</v>
      </c>
      <c r="I24" s="26" t="s">
        <v>26</v>
      </c>
      <c r="J24" s="19" t="s">
        <v>32</v>
      </c>
      <c r="K24" s="21" t="n">
        <f aca="false">ROUND(F24*I24, 2)</f>
        <v>0</v>
      </c>
      <c r="L24" s="27"/>
      <c r="M24" s="21" t="n">
        <f aca="false">ROUND(K24*L24, 2)</f>
        <v>0</v>
      </c>
      <c r="N24" s="21" t="n">
        <f aca="false">ROUND(K24+M24, 2)</f>
        <v>0</v>
      </c>
      <c r="O24" s="23"/>
      <c r="P24" s="23"/>
      <c r="Q24" s="23"/>
      <c r="R24" s="23"/>
      <c r="S24" s="23"/>
    </row>
    <row r="25" customFormat="false" ht="57.7" hidden="false" customHeight="false" outlineLevel="0" collapsed="false">
      <c r="B25" s="16" t="s">
        <v>55</v>
      </c>
      <c r="C25" s="17"/>
      <c r="D25" s="28" t="s">
        <v>56</v>
      </c>
      <c r="E25" s="17"/>
      <c r="F25" s="25"/>
      <c r="G25" s="17"/>
      <c r="H25" s="19"/>
      <c r="I25" s="20"/>
      <c r="J25" s="19"/>
      <c r="K25" s="21"/>
      <c r="L25" s="27"/>
      <c r="M25" s="21"/>
      <c r="N25" s="21"/>
      <c r="O25" s="23"/>
      <c r="P25" s="23"/>
      <c r="Q25" s="23"/>
      <c r="R25" s="23"/>
      <c r="S25" s="23"/>
    </row>
    <row r="26" customFormat="false" ht="29.85" hidden="false" customHeight="false" outlineLevel="0" collapsed="false">
      <c r="B26" s="16" t="s">
        <v>57</v>
      </c>
      <c r="C26" s="17" t="s">
        <v>27</v>
      </c>
      <c r="D26" s="24" t="s">
        <v>30</v>
      </c>
      <c r="E26" s="17"/>
      <c r="F26" s="25"/>
      <c r="G26" s="17" t="n">
        <f aca="false">ROUND(F26*L26, 2)</f>
        <v>0</v>
      </c>
      <c r="H26" s="19" t="n">
        <f aca="false">ROUND(F26+G26, 2)</f>
        <v>0</v>
      </c>
      <c r="I26" s="26" t="s">
        <v>58</v>
      </c>
      <c r="J26" s="19" t="s">
        <v>32</v>
      </c>
      <c r="K26" s="21" t="n">
        <f aca="false">ROUND(F26*I26, 2)</f>
        <v>0</v>
      </c>
      <c r="L26" s="27"/>
      <c r="M26" s="21" t="n">
        <f aca="false">ROUND(K26*L26, 2)</f>
        <v>0</v>
      </c>
      <c r="N26" s="21" t="n">
        <f aca="false">ROUND(K26+M26, 2)</f>
        <v>0</v>
      </c>
      <c r="O26" s="23"/>
      <c r="P26" s="23"/>
      <c r="Q26" s="23"/>
      <c r="R26" s="23"/>
      <c r="S26" s="23"/>
    </row>
    <row r="27" customFormat="false" ht="29.85" hidden="false" customHeight="false" outlineLevel="0" collapsed="false">
      <c r="B27" s="16" t="s">
        <v>59</v>
      </c>
      <c r="C27" s="17" t="s">
        <v>27</v>
      </c>
      <c r="D27" s="24" t="s">
        <v>34</v>
      </c>
      <c r="E27" s="17"/>
      <c r="F27" s="25"/>
      <c r="G27" s="17" t="n">
        <f aca="false">ROUND(F27*L27, 2)</f>
        <v>0</v>
      </c>
      <c r="H27" s="19" t="n">
        <f aca="false">ROUND(F27+G27, 2)</f>
        <v>0</v>
      </c>
      <c r="I27" s="26" t="s">
        <v>60</v>
      </c>
      <c r="J27" s="19" t="s">
        <v>32</v>
      </c>
      <c r="K27" s="21" t="n">
        <f aca="false">ROUND(F27*I27, 2)</f>
        <v>0</v>
      </c>
      <c r="L27" s="27"/>
      <c r="M27" s="21" t="n">
        <f aca="false">ROUND(K27*L27, 2)</f>
        <v>0</v>
      </c>
      <c r="N27" s="21" t="n">
        <f aca="false">ROUND(K27+M27, 2)</f>
        <v>0</v>
      </c>
      <c r="O27" s="23"/>
      <c r="P27" s="23"/>
      <c r="Q27" s="23"/>
      <c r="R27" s="23"/>
      <c r="S27" s="23"/>
    </row>
    <row r="28" customFormat="false" ht="29.85" hidden="false" customHeight="false" outlineLevel="0" collapsed="false">
      <c r="B28" s="16" t="s">
        <v>61</v>
      </c>
      <c r="C28" s="17" t="s">
        <v>27</v>
      </c>
      <c r="D28" s="24" t="s">
        <v>37</v>
      </c>
      <c r="E28" s="17"/>
      <c r="F28" s="25"/>
      <c r="G28" s="17" t="n">
        <f aca="false">ROUND(F28*L28, 2)</f>
        <v>0</v>
      </c>
      <c r="H28" s="19" t="n">
        <f aca="false">ROUND(F28+G28, 2)</f>
        <v>0</v>
      </c>
      <c r="I28" s="26" t="s">
        <v>62</v>
      </c>
      <c r="J28" s="19" t="s">
        <v>32</v>
      </c>
      <c r="K28" s="21" t="n">
        <f aca="false">ROUND(F28*I28, 2)</f>
        <v>0</v>
      </c>
      <c r="L28" s="27"/>
      <c r="M28" s="21" t="n">
        <f aca="false">ROUND(K28*L28, 2)</f>
        <v>0</v>
      </c>
      <c r="N28" s="21" t="n">
        <f aca="false">ROUND(K28+M28, 2)</f>
        <v>0</v>
      </c>
      <c r="O28" s="23"/>
      <c r="P28" s="23"/>
      <c r="Q28" s="23"/>
      <c r="R28" s="23"/>
      <c r="S28" s="23"/>
    </row>
    <row r="29" customFormat="false" ht="29.85" hidden="false" customHeight="false" outlineLevel="0" collapsed="false">
      <c r="B29" s="16" t="s">
        <v>63</v>
      </c>
      <c r="C29" s="17" t="s">
        <v>27</v>
      </c>
      <c r="D29" s="24" t="s">
        <v>64</v>
      </c>
      <c r="E29" s="17"/>
      <c r="F29" s="25"/>
      <c r="G29" s="17" t="n">
        <f aca="false">ROUND(F29*L29, 2)</f>
        <v>0</v>
      </c>
      <c r="H29" s="19" t="n">
        <f aca="false">ROUND(F29+G29, 2)</f>
        <v>0</v>
      </c>
      <c r="I29" s="26" t="s">
        <v>65</v>
      </c>
      <c r="J29" s="19" t="s">
        <v>32</v>
      </c>
      <c r="K29" s="21" t="n">
        <f aca="false">ROUND(F29*I29, 2)</f>
        <v>0</v>
      </c>
      <c r="L29" s="27"/>
      <c r="M29" s="21" t="n">
        <f aca="false">ROUND(K29*L29, 2)</f>
        <v>0</v>
      </c>
      <c r="N29" s="21" t="n">
        <f aca="false">ROUND(K29+M29, 2)</f>
        <v>0</v>
      </c>
      <c r="O29" s="23"/>
      <c r="P29" s="23"/>
      <c r="Q29" s="23"/>
      <c r="R29" s="23"/>
      <c r="S29" s="23"/>
    </row>
    <row r="30" customFormat="false" ht="15.65" hidden="false" customHeight="false" outlineLevel="0" collapsed="false">
      <c r="B30" s="16" t="s">
        <v>66</v>
      </c>
      <c r="C30" s="17" t="s">
        <v>27</v>
      </c>
      <c r="D30" s="24" t="s">
        <v>67</v>
      </c>
      <c r="E30" s="17"/>
      <c r="F30" s="25"/>
      <c r="G30" s="17" t="n">
        <f aca="false">ROUND(F30*L30, 2)</f>
        <v>0</v>
      </c>
      <c r="H30" s="19" t="n">
        <f aca="false">ROUND(F30+G30, 2)</f>
        <v>0</v>
      </c>
      <c r="I30" s="26" t="s">
        <v>68</v>
      </c>
      <c r="J30" s="19" t="s">
        <v>42</v>
      </c>
      <c r="K30" s="21" t="n">
        <f aca="false">ROUND(F30*I30, 2)</f>
        <v>0</v>
      </c>
      <c r="L30" s="27"/>
      <c r="M30" s="21" t="n">
        <f aca="false">ROUND(K30*L30, 2)</f>
        <v>0</v>
      </c>
      <c r="N30" s="21" t="n">
        <f aca="false">ROUND(K30+M30, 2)</f>
        <v>0</v>
      </c>
      <c r="O30" s="23"/>
      <c r="P30" s="23"/>
      <c r="Q30" s="23"/>
      <c r="R30" s="23"/>
      <c r="S30" s="23"/>
    </row>
    <row r="31" customFormat="false" ht="15.65" hidden="false" customHeight="false" outlineLevel="0" collapsed="false">
      <c r="B31" s="16" t="s">
        <v>69</v>
      </c>
      <c r="C31" s="17" t="s">
        <v>27</v>
      </c>
      <c r="D31" s="24" t="s">
        <v>44</v>
      </c>
      <c r="E31" s="17"/>
      <c r="F31" s="25"/>
      <c r="G31" s="17" t="n">
        <f aca="false">ROUND(F31*L31, 2)</f>
        <v>0</v>
      </c>
      <c r="H31" s="19" t="n">
        <f aca="false">ROUND(F31+G31, 2)</f>
        <v>0</v>
      </c>
      <c r="I31" s="26" t="s">
        <v>70</v>
      </c>
      <c r="J31" s="19" t="s">
        <v>32</v>
      </c>
      <c r="K31" s="21" t="n">
        <f aca="false">ROUND(F31*I31, 2)</f>
        <v>0</v>
      </c>
      <c r="L31" s="27"/>
      <c r="M31" s="21" t="n">
        <f aca="false">ROUND(K31*L31, 2)</f>
        <v>0</v>
      </c>
      <c r="N31" s="21" t="n">
        <f aca="false">ROUND(K31+M31, 2)</f>
        <v>0</v>
      </c>
      <c r="O31" s="23"/>
      <c r="P31" s="23"/>
      <c r="Q31" s="23"/>
      <c r="R31" s="23"/>
      <c r="S31" s="23"/>
    </row>
    <row r="32" customFormat="false" ht="15.65" hidden="false" customHeight="false" outlineLevel="0" collapsed="false">
      <c r="B32" s="16" t="s">
        <v>71</v>
      </c>
      <c r="C32" s="17" t="s">
        <v>27</v>
      </c>
      <c r="D32" s="24" t="s">
        <v>72</v>
      </c>
      <c r="E32" s="17"/>
      <c r="F32" s="25"/>
      <c r="G32" s="17" t="n">
        <f aca="false">ROUND(F32*L32, 2)</f>
        <v>0</v>
      </c>
      <c r="H32" s="19" t="n">
        <f aca="false">ROUND(F32+G32, 2)</f>
        <v>0</v>
      </c>
      <c r="I32" s="26" t="s">
        <v>65</v>
      </c>
      <c r="J32" s="19" t="s">
        <v>32</v>
      </c>
      <c r="K32" s="21" t="n">
        <f aca="false">ROUND(F32*I32, 2)</f>
        <v>0</v>
      </c>
      <c r="L32" s="27"/>
      <c r="M32" s="21" t="n">
        <f aca="false">ROUND(K32*L32, 2)</f>
        <v>0</v>
      </c>
      <c r="N32" s="21" t="n">
        <f aca="false">ROUND(K32+M32, 2)</f>
        <v>0</v>
      </c>
      <c r="O32" s="23"/>
      <c r="P32" s="23"/>
      <c r="Q32" s="23"/>
      <c r="R32" s="23"/>
      <c r="S32" s="23"/>
    </row>
    <row r="33" customFormat="false" ht="15.65" hidden="false" customHeight="false" outlineLevel="0" collapsed="false">
      <c r="B33" s="16" t="s">
        <v>73</v>
      </c>
      <c r="C33" s="17" t="s">
        <v>27</v>
      </c>
      <c r="D33" s="24" t="s">
        <v>46</v>
      </c>
      <c r="E33" s="17"/>
      <c r="F33" s="25"/>
      <c r="G33" s="17" t="n">
        <f aca="false">ROUND(F33*L33, 2)</f>
        <v>0</v>
      </c>
      <c r="H33" s="19" t="n">
        <f aca="false">ROUND(F33+G33, 2)</f>
        <v>0</v>
      </c>
      <c r="I33" s="26" t="s">
        <v>74</v>
      </c>
      <c r="J33" s="19" t="s">
        <v>32</v>
      </c>
      <c r="K33" s="21" t="n">
        <f aca="false">ROUND(F33*I33, 2)</f>
        <v>0</v>
      </c>
      <c r="L33" s="27"/>
      <c r="M33" s="21" t="n">
        <f aca="false">ROUND(K33*L33, 2)</f>
        <v>0</v>
      </c>
      <c r="N33" s="21" t="n">
        <f aca="false">ROUND(K33+M33, 2)</f>
        <v>0</v>
      </c>
      <c r="O33" s="23"/>
      <c r="P33" s="23"/>
      <c r="Q33" s="23"/>
      <c r="R33" s="23"/>
      <c r="S33" s="23"/>
    </row>
    <row r="34" customFormat="false" ht="15.65" hidden="false" customHeight="false" outlineLevel="0" collapsed="false">
      <c r="B34" s="16" t="s">
        <v>75</v>
      </c>
      <c r="C34" s="17" t="s">
        <v>27</v>
      </c>
      <c r="D34" s="24" t="s">
        <v>48</v>
      </c>
      <c r="E34" s="17"/>
      <c r="F34" s="25"/>
      <c r="G34" s="17" t="n">
        <f aca="false">ROUND(F34*L34, 2)</f>
        <v>0</v>
      </c>
      <c r="H34" s="19" t="n">
        <f aca="false">ROUND(F34+G34, 2)</f>
        <v>0</v>
      </c>
      <c r="I34" s="26" t="s">
        <v>74</v>
      </c>
      <c r="J34" s="19" t="s">
        <v>32</v>
      </c>
      <c r="K34" s="21" t="n">
        <f aca="false">ROUND(F34*I34, 2)</f>
        <v>0</v>
      </c>
      <c r="L34" s="27"/>
      <c r="M34" s="21" t="n">
        <f aca="false">ROUND(K34*L34, 2)</f>
        <v>0</v>
      </c>
      <c r="N34" s="21" t="n">
        <f aca="false">ROUND(K34+M34, 2)</f>
        <v>0</v>
      </c>
      <c r="O34" s="23"/>
      <c r="P34" s="23"/>
      <c r="Q34" s="23"/>
      <c r="R34" s="23"/>
      <c r="S34" s="23"/>
    </row>
    <row r="35" customFormat="false" ht="15.65" hidden="false" customHeight="false" outlineLevel="0" collapsed="false">
      <c r="B35" s="16" t="s">
        <v>76</v>
      </c>
      <c r="C35" s="17" t="s">
        <v>27</v>
      </c>
      <c r="D35" s="24" t="s">
        <v>50</v>
      </c>
      <c r="E35" s="17"/>
      <c r="F35" s="25"/>
      <c r="G35" s="17" t="n">
        <f aca="false">ROUND(F35*L35, 2)</f>
        <v>0</v>
      </c>
      <c r="H35" s="19" t="n">
        <f aca="false">ROUND(F35+G35, 2)</f>
        <v>0</v>
      </c>
      <c r="I35" s="26" t="s">
        <v>26</v>
      </c>
      <c r="J35" s="19" t="s">
        <v>32</v>
      </c>
      <c r="K35" s="21" t="n">
        <f aca="false">ROUND(F35*I35, 2)</f>
        <v>0</v>
      </c>
      <c r="L35" s="27"/>
      <c r="M35" s="21" t="n">
        <f aca="false">ROUND(K35*L35, 2)</f>
        <v>0</v>
      </c>
      <c r="N35" s="21" t="n">
        <f aca="false">ROUND(K35+M35, 2)</f>
        <v>0</v>
      </c>
      <c r="O35" s="23"/>
      <c r="P35" s="23"/>
      <c r="Q35" s="23"/>
      <c r="R35" s="23"/>
      <c r="S35" s="23"/>
    </row>
    <row r="36" customFormat="false" ht="15.65" hidden="false" customHeight="false" outlineLevel="0" collapsed="false">
      <c r="B36" s="16" t="s">
        <v>77</v>
      </c>
      <c r="C36" s="17" t="s">
        <v>27</v>
      </c>
      <c r="D36" s="24" t="s">
        <v>52</v>
      </c>
      <c r="E36" s="17"/>
      <c r="F36" s="25"/>
      <c r="G36" s="17" t="n">
        <f aca="false">ROUND(F36*L36, 2)</f>
        <v>0</v>
      </c>
      <c r="H36" s="19" t="n">
        <f aca="false">ROUND(F36+G36, 2)</f>
        <v>0</v>
      </c>
      <c r="I36" s="26" t="s">
        <v>26</v>
      </c>
      <c r="J36" s="19" t="s">
        <v>32</v>
      </c>
      <c r="K36" s="21" t="n">
        <f aca="false">ROUND(F36*I36, 2)</f>
        <v>0</v>
      </c>
      <c r="L36" s="27"/>
      <c r="M36" s="21" t="n">
        <f aca="false">ROUND(K36*L36, 2)</f>
        <v>0</v>
      </c>
      <c r="N36" s="21" t="n">
        <f aca="false">ROUND(K36+M36, 2)</f>
        <v>0</v>
      </c>
      <c r="O36" s="23"/>
      <c r="P36" s="23"/>
      <c r="Q36" s="23"/>
      <c r="R36" s="23"/>
      <c r="S36" s="23"/>
    </row>
    <row r="37" customFormat="false" ht="15.65" hidden="false" customHeight="false" outlineLevel="0" collapsed="false">
      <c r="B37" s="16" t="s">
        <v>78</v>
      </c>
      <c r="C37" s="17" t="s">
        <v>27</v>
      </c>
      <c r="D37" s="24" t="s">
        <v>54</v>
      </c>
      <c r="E37" s="17"/>
      <c r="F37" s="25"/>
      <c r="G37" s="17" t="n">
        <f aca="false">ROUND(F37*L37, 2)</f>
        <v>0</v>
      </c>
      <c r="H37" s="19" t="n">
        <f aca="false">ROUND(F37+G37, 2)</f>
        <v>0</v>
      </c>
      <c r="I37" s="26" t="s">
        <v>26</v>
      </c>
      <c r="J37" s="19" t="s">
        <v>32</v>
      </c>
      <c r="K37" s="21" t="n">
        <f aca="false">ROUND(F37*I37, 2)</f>
        <v>0</v>
      </c>
      <c r="L37" s="27"/>
      <c r="M37" s="21" t="n">
        <f aca="false">ROUND(K37*L37, 2)</f>
        <v>0</v>
      </c>
      <c r="N37" s="21" t="n">
        <f aca="false">ROUND(K37+M37, 2)</f>
        <v>0</v>
      </c>
      <c r="O37" s="23"/>
      <c r="P37" s="23"/>
      <c r="Q37" s="23"/>
      <c r="R37" s="23"/>
      <c r="S37" s="23"/>
    </row>
    <row r="38" customFormat="false" ht="15" hidden="false" customHeight="false" outlineLevel="0" collapsed="false">
      <c r="B38" s="16" t="s">
        <v>79</v>
      </c>
      <c r="C38" s="17"/>
      <c r="D38" s="29" t="s">
        <v>80</v>
      </c>
      <c r="E38" s="17"/>
      <c r="F38" s="17"/>
      <c r="G38" s="17"/>
      <c r="H38" s="19"/>
      <c r="I38" s="20"/>
      <c r="J38" s="19"/>
      <c r="K38" s="21"/>
      <c r="L38" s="22"/>
      <c r="M38" s="21"/>
      <c r="N38" s="21"/>
      <c r="O38" s="23"/>
      <c r="P38" s="23"/>
      <c r="Q38" s="23"/>
      <c r="R38" s="23"/>
      <c r="S38" s="23"/>
    </row>
    <row r="39" customFormat="false" ht="15" hidden="false" customHeight="false" outlineLevel="0" collapsed="false">
      <c r="B39" s="16" t="s">
        <v>81</v>
      </c>
      <c r="C39" s="17" t="s">
        <v>82</v>
      </c>
      <c r="D39" s="30" t="s">
        <v>83</v>
      </c>
      <c r="E39" s="17"/>
      <c r="F39" s="25"/>
      <c r="G39" s="17" t="n">
        <f aca="false">ROUND(F39*L39, 2)</f>
        <v>0</v>
      </c>
      <c r="H39" s="19" t="n">
        <f aca="false">ROUND(F39+G39, 2)</f>
        <v>0</v>
      </c>
      <c r="I39" s="20" t="n">
        <f aca="false">I15+I26</f>
        <v>106</v>
      </c>
      <c r="J39" s="19" t="s">
        <v>32</v>
      </c>
      <c r="K39" s="21" t="n">
        <f aca="false">ROUND(F39*I39, 2)</f>
        <v>0</v>
      </c>
      <c r="L39" s="27"/>
      <c r="M39" s="21" t="n">
        <f aca="false">ROUND(K39*L39, 2)</f>
        <v>0</v>
      </c>
      <c r="N39" s="21" t="n">
        <f aca="false">ROUND(K39+M39, 2)</f>
        <v>0</v>
      </c>
      <c r="O39" s="27"/>
      <c r="P39" s="27"/>
      <c r="Q39" s="22"/>
      <c r="R39" s="27"/>
      <c r="S39" s="31"/>
    </row>
    <row r="40" customFormat="false" ht="15" hidden="false" customHeight="false" outlineLevel="0" collapsed="false">
      <c r="B40" s="16" t="s">
        <v>84</v>
      </c>
      <c r="C40" s="17" t="s">
        <v>82</v>
      </c>
      <c r="D40" s="30" t="s">
        <v>85</v>
      </c>
      <c r="E40" s="17"/>
      <c r="F40" s="25"/>
      <c r="G40" s="17" t="n">
        <f aca="false">ROUND(F40*L40, 2)</f>
        <v>0</v>
      </c>
      <c r="H40" s="19" t="n">
        <f aca="false">ROUND(F40+G40, 2)</f>
        <v>0</v>
      </c>
      <c r="I40" s="20" t="n">
        <f aca="false">I16+I27</f>
        <v>68</v>
      </c>
      <c r="J40" s="19" t="s">
        <v>32</v>
      </c>
      <c r="K40" s="21" t="n">
        <f aca="false">ROUND(F40*I40, 2)</f>
        <v>0</v>
      </c>
      <c r="L40" s="27"/>
      <c r="M40" s="21" t="n">
        <f aca="false">ROUND(K40*L40, 2)</f>
        <v>0</v>
      </c>
      <c r="N40" s="21" t="n">
        <f aca="false">ROUND(K40+M40, 2)</f>
        <v>0</v>
      </c>
      <c r="O40" s="27"/>
      <c r="P40" s="27"/>
      <c r="Q40" s="22"/>
      <c r="R40" s="27"/>
      <c r="S40" s="31"/>
    </row>
    <row r="41" customFormat="false" ht="15" hidden="false" customHeight="false" outlineLevel="0" collapsed="false">
      <c r="B41" s="16" t="s">
        <v>86</v>
      </c>
      <c r="C41" s="17" t="s">
        <v>82</v>
      </c>
      <c r="D41" s="30" t="s">
        <v>87</v>
      </c>
      <c r="E41" s="17"/>
      <c r="F41" s="25"/>
      <c r="G41" s="17" t="n">
        <f aca="false">ROUND(F41*L41, 2)</f>
        <v>0</v>
      </c>
      <c r="H41" s="19" t="n">
        <f aca="false">ROUND(F41+G41, 2)</f>
        <v>0</v>
      </c>
      <c r="I41" s="20" t="n">
        <f aca="false">I15+I26</f>
        <v>106</v>
      </c>
      <c r="J41" s="19" t="s">
        <v>32</v>
      </c>
      <c r="K41" s="21" t="n">
        <f aca="false">ROUND(F41*I41, 2)</f>
        <v>0</v>
      </c>
      <c r="L41" s="27"/>
      <c r="M41" s="21" t="n">
        <f aca="false">ROUND(K41*L41, 2)</f>
        <v>0</v>
      </c>
      <c r="N41" s="21" t="n">
        <f aca="false">ROUND(K41+M41, 2)</f>
        <v>0</v>
      </c>
      <c r="O41" s="27"/>
      <c r="P41" s="27"/>
      <c r="Q41" s="22"/>
      <c r="R41" s="27"/>
      <c r="S41" s="31"/>
    </row>
    <row r="42" customFormat="false" ht="15" hidden="false" customHeight="false" outlineLevel="0" collapsed="false">
      <c r="B42" s="16" t="s">
        <v>88</v>
      </c>
      <c r="C42" s="17" t="s">
        <v>82</v>
      </c>
      <c r="D42" s="30" t="s">
        <v>89</v>
      </c>
      <c r="E42" s="17"/>
      <c r="F42" s="25"/>
      <c r="G42" s="17" t="n">
        <f aca="false">ROUND(F42*L42, 2)</f>
        <v>0</v>
      </c>
      <c r="H42" s="19" t="n">
        <f aca="false">ROUND(F42+G42, 2)</f>
        <v>0</v>
      </c>
      <c r="I42" s="20" t="n">
        <f aca="false">I16+I27</f>
        <v>68</v>
      </c>
      <c r="J42" s="19" t="s">
        <v>32</v>
      </c>
      <c r="K42" s="21" t="n">
        <f aca="false">ROUND(F42*I42, 2)</f>
        <v>0</v>
      </c>
      <c r="L42" s="27"/>
      <c r="M42" s="21" t="n">
        <f aca="false">ROUND(K42*L42, 2)</f>
        <v>0</v>
      </c>
      <c r="N42" s="21" t="n">
        <f aca="false">ROUND(K42+M42, 2)</f>
        <v>0</v>
      </c>
      <c r="O42" s="27"/>
      <c r="P42" s="27"/>
      <c r="Q42" s="22"/>
      <c r="R42" s="27"/>
      <c r="S42" s="31"/>
    </row>
    <row r="43" customFormat="false" ht="15" hidden="false" customHeight="false" outlineLevel="0" collapsed="false">
      <c r="B43" s="16" t="s">
        <v>90</v>
      </c>
      <c r="C43" s="17" t="s">
        <v>82</v>
      </c>
      <c r="D43" s="30" t="s">
        <v>91</v>
      </c>
      <c r="E43" s="17"/>
      <c r="F43" s="25"/>
      <c r="G43" s="17" t="n">
        <f aca="false">ROUND(F43*L43, 2)</f>
        <v>0</v>
      </c>
      <c r="H43" s="19" t="n">
        <f aca="false">ROUND(F43+G43, 2)</f>
        <v>0</v>
      </c>
      <c r="I43" s="20" t="n">
        <f aca="false">I17+I28</f>
        <v>170</v>
      </c>
      <c r="J43" s="19" t="s">
        <v>32</v>
      </c>
      <c r="K43" s="21" t="n">
        <f aca="false">ROUND(F43*I43, 2)</f>
        <v>0</v>
      </c>
      <c r="L43" s="27"/>
      <c r="M43" s="21" t="n">
        <f aca="false">ROUND(K43*L43, 2)</f>
        <v>0</v>
      </c>
      <c r="N43" s="21" t="n">
        <f aca="false">ROUND(K43+M43, 2)</f>
        <v>0</v>
      </c>
      <c r="O43" s="27"/>
      <c r="P43" s="27"/>
      <c r="Q43" s="22"/>
      <c r="R43" s="27"/>
      <c r="S43" s="31"/>
    </row>
    <row r="44" customFormat="false" ht="15" hidden="false" customHeight="false" outlineLevel="0" collapsed="false">
      <c r="B44" s="16" t="s">
        <v>92</v>
      </c>
      <c r="C44" s="17" t="s">
        <v>82</v>
      </c>
      <c r="D44" s="30" t="s">
        <v>93</v>
      </c>
      <c r="E44" s="17"/>
      <c r="F44" s="25"/>
      <c r="G44" s="17" t="n">
        <f aca="false">ROUND(F44*L44, 2)</f>
        <v>0</v>
      </c>
      <c r="H44" s="19" t="n">
        <f aca="false">ROUND(F44+G44, 2)</f>
        <v>0</v>
      </c>
      <c r="I44" s="20" t="str">
        <f aca="false">I18</f>
        <v>3 000</v>
      </c>
      <c r="J44" s="19" t="s">
        <v>42</v>
      </c>
      <c r="K44" s="21" t="n">
        <f aca="false">ROUND(F44*I44, 2)</f>
        <v>0</v>
      </c>
      <c r="L44" s="27"/>
      <c r="M44" s="21" t="n">
        <f aca="false">ROUND(K44*L44, 2)</f>
        <v>0</v>
      </c>
      <c r="N44" s="21" t="n">
        <f aca="false">ROUND(K44+M44, 2)</f>
        <v>0</v>
      </c>
      <c r="O44" s="27"/>
      <c r="P44" s="27"/>
      <c r="Q44" s="22"/>
      <c r="R44" s="27"/>
      <c r="S44" s="31"/>
    </row>
    <row r="45" customFormat="false" ht="15" hidden="false" customHeight="false" outlineLevel="0" collapsed="false">
      <c r="B45" s="16" t="s">
        <v>94</v>
      </c>
      <c r="C45" s="17" t="s">
        <v>82</v>
      </c>
      <c r="D45" s="30" t="s">
        <v>95</v>
      </c>
      <c r="E45" s="17"/>
      <c r="F45" s="25"/>
      <c r="G45" s="17" t="n">
        <f aca="false">ROUND(F45*L45, 2)</f>
        <v>0</v>
      </c>
      <c r="H45" s="19" t="n">
        <f aca="false">ROUND(F45+G45, 2)</f>
        <v>0</v>
      </c>
      <c r="I45" s="20" t="n">
        <f aca="false">I19+I31</f>
        <v>174</v>
      </c>
      <c r="J45" s="19" t="s">
        <v>32</v>
      </c>
      <c r="K45" s="21" t="n">
        <f aca="false">ROUND(F45*I45, 2)</f>
        <v>0</v>
      </c>
      <c r="L45" s="27"/>
      <c r="M45" s="21" t="n">
        <f aca="false">ROUND(K45*L45, 2)</f>
        <v>0</v>
      </c>
      <c r="N45" s="21" t="n">
        <f aca="false">ROUND(K45+M45, 2)</f>
        <v>0</v>
      </c>
      <c r="O45" s="27"/>
      <c r="P45" s="27"/>
      <c r="Q45" s="22"/>
      <c r="R45" s="27"/>
      <c r="S45" s="31"/>
    </row>
    <row r="46" customFormat="false" ht="15" hidden="false" customHeight="false" outlineLevel="0" collapsed="false">
      <c r="B46" s="16" t="s">
        <v>96</v>
      </c>
      <c r="C46" s="17" t="s">
        <v>82</v>
      </c>
      <c r="D46" s="30" t="s">
        <v>97</v>
      </c>
      <c r="E46" s="17"/>
      <c r="F46" s="25"/>
      <c r="G46" s="17" t="n">
        <f aca="false">ROUND(F46*L46, 2)</f>
        <v>0</v>
      </c>
      <c r="H46" s="19" t="n">
        <f aca="false">ROUND(F46+G46, 2)</f>
        <v>0</v>
      </c>
      <c r="I46" s="20" t="str">
        <f aca="false">I32</f>
        <v>4</v>
      </c>
      <c r="J46" s="19" t="s">
        <v>32</v>
      </c>
      <c r="K46" s="21" t="n">
        <f aca="false">ROUND(F46*I46, 2)</f>
        <v>0</v>
      </c>
      <c r="L46" s="27"/>
      <c r="M46" s="21" t="n">
        <f aca="false">ROUND(K46*L46, 2)</f>
        <v>0</v>
      </c>
      <c r="N46" s="21" t="n">
        <f aca="false">ROUND(K46+M46, 2)</f>
        <v>0</v>
      </c>
      <c r="O46" s="27"/>
      <c r="P46" s="27"/>
      <c r="Q46" s="22"/>
      <c r="R46" s="27"/>
      <c r="S46" s="31"/>
    </row>
    <row r="47" customFormat="false" ht="15" hidden="false" customHeight="false" outlineLevel="0" collapsed="false">
      <c r="B47" s="16" t="s">
        <v>98</v>
      </c>
      <c r="C47" s="17" t="s">
        <v>82</v>
      </c>
      <c r="D47" s="30" t="s">
        <v>99</v>
      </c>
      <c r="E47" s="17"/>
      <c r="F47" s="25"/>
      <c r="G47" s="17" t="n">
        <f aca="false">ROUND(F47*L47, 2)</f>
        <v>0</v>
      </c>
      <c r="H47" s="19" t="n">
        <f aca="false">ROUND(F47+G47, 2)</f>
        <v>0</v>
      </c>
      <c r="I47" s="20" t="n">
        <v>2</v>
      </c>
      <c r="J47" s="19" t="s">
        <v>32</v>
      </c>
      <c r="K47" s="21" t="n">
        <f aca="false">ROUND(F47*I47, 2)</f>
        <v>0</v>
      </c>
      <c r="L47" s="27"/>
      <c r="M47" s="21" t="n">
        <f aca="false">ROUND(K47*L47, 2)</f>
        <v>0</v>
      </c>
      <c r="N47" s="21" t="n">
        <f aca="false">ROUND(K47+M47, 2)</f>
        <v>0</v>
      </c>
      <c r="O47" s="27"/>
      <c r="P47" s="27"/>
      <c r="Q47" s="22"/>
      <c r="R47" s="27"/>
      <c r="S47" s="31"/>
    </row>
    <row r="48" customFormat="false" ht="15" hidden="false" customHeight="false" outlineLevel="0" collapsed="false">
      <c r="B48" s="16" t="s">
        <v>100</v>
      </c>
      <c r="C48" s="17" t="s">
        <v>82</v>
      </c>
      <c r="D48" s="30" t="s">
        <v>101</v>
      </c>
      <c r="E48" s="17"/>
      <c r="F48" s="25"/>
      <c r="G48" s="17" t="n">
        <f aca="false">ROUND(F48*L48, 2)</f>
        <v>0</v>
      </c>
      <c r="H48" s="19" t="n">
        <f aca="false">ROUND(F48+G48, 2)</f>
        <v>0</v>
      </c>
      <c r="I48" s="20" t="n">
        <v>2</v>
      </c>
      <c r="J48" s="19" t="s">
        <v>32</v>
      </c>
      <c r="K48" s="21" t="n">
        <f aca="false">ROUND(F48*I48, 2)</f>
        <v>0</v>
      </c>
      <c r="L48" s="27"/>
      <c r="M48" s="21" t="n">
        <f aca="false">ROUND(K48*L48, 2)</f>
        <v>0</v>
      </c>
      <c r="N48" s="21" t="n">
        <f aca="false">ROUND(K48+M48, 2)</f>
        <v>0</v>
      </c>
      <c r="O48" s="27"/>
      <c r="P48" s="27"/>
      <c r="Q48" s="22"/>
      <c r="R48" s="27"/>
      <c r="S48" s="31"/>
    </row>
    <row r="49" customFormat="false" ht="15" hidden="false" customHeight="false" outlineLevel="0" collapsed="false">
      <c r="B49" s="16" t="s">
        <v>102</v>
      </c>
      <c r="C49" s="17" t="s">
        <v>82</v>
      </c>
      <c r="D49" s="30" t="s">
        <v>103</v>
      </c>
      <c r="E49" s="17"/>
      <c r="F49" s="25"/>
      <c r="G49" s="17" t="n">
        <f aca="false">ROUND(F49*L49, 2)</f>
        <v>0</v>
      </c>
      <c r="H49" s="19" t="n">
        <f aca="false">ROUND(F49+G49, 2)</f>
        <v>0</v>
      </c>
      <c r="I49" s="20" t="n">
        <v>2</v>
      </c>
      <c r="J49" s="19" t="s">
        <v>32</v>
      </c>
      <c r="K49" s="21" t="n">
        <f aca="false">ROUND(F49*I49, 2)</f>
        <v>0</v>
      </c>
      <c r="L49" s="27"/>
      <c r="M49" s="21" t="n">
        <f aca="false">ROUND(K49*L49, 2)</f>
        <v>0</v>
      </c>
      <c r="N49" s="21" t="n">
        <f aca="false">ROUND(K49+M49, 2)</f>
        <v>0</v>
      </c>
      <c r="O49" s="27"/>
      <c r="P49" s="27"/>
      <c r="Q49" s="22"/>
      <c r="R49" s="27"/>
      <c r="S49" s="31"/>
    </row>
    <row r="50" customFormat="false" ht="15" hidden="false" customHeight="false" outlineLevel="0" collapsed="false">
      <c r="B50" s="16" t="s">
        <v>104</v>
      </c>
      <c r="C50" s="17" t="s">
        <v>82</v>
      </c>
      <c r="D50" s="30" t="s">
        <v>105</v>
      </c>
      <c r="E50" s="17"/>
      <c r="F50" s="25"/>
      <c r="G50" s="17" t="n">
        <f aca="false">ROUND(F50*L50, 2)</f>
        <v>0</v>
      </c>
      <c r="H50" s="19" t="n">
        <f aca="false">ROUND(F50+G50, 2)</f>
        <v>0</v>
      </c>
      <c r="I50" s="20" t="n">
        <v>4</v>
      </c>
      <c r="J50" s="19" t="s">
        <v>32</v>
      </c>
      <c r="K50" s="21" t="n">
        <f aca="false">ROUND(F50*I50, 2)</f>
        <v>0</v>
      </c>
      <c r="L50" s="27"/>
      <c r="M50" s="21" t="n">
        <f aca="false">ROUND(K50*L50, 2)</f>
        <v>0</v>
      </c>
      <c r="N50" s="21" t="n">
        <f aca="false">ROUND(K50+M50, 2)</f>
        <v>0</v>
      </c>
      <c r="O50" s="27"/>
      <c r="P50" s="27"/>
      <c r="Q50" s="22"/>
      <c r="R50" s="27"/>
      <c r="S50" s="31"/>
    </row>
    <row r="51" customFormat="false" ht="15" hidden="false" customHeight="false" outlineLevel="0" collapsed="false">
      <c r="B51" s="16" t="s">
        <v>106</v>
      </c>
      <c r="C51" s="17" t="s">
        <v>82</v>
      </c>
      <c r="D51" s="30" t="s">
        <v>107</v>
      </c>
      <c r="E51" s="17"/>
      <c r="F51" s="25"/>
      <c r="G51" s="17" t="n">
        <f aca="false">ROUND(F51*L51, 2)</f>
        <v>0</v>
      </c>
      <c r="H51" s="19" t="n">
        <f aca="false">ROUND(F51+G51, 2)</f>
        <v>0</v>
      </c>
      <c r="I51" s="20" t="str">
        <f aca="false">I30</f>
        <v>3 075</v>
      </c>
      <c r="J51" s="19" t="s">
        <v>42</v>
      </c>
      <c r="K51" s="21" t="n">
        <f aca="false">ROUND(F51*I51, 2)</f>
        <v>0</v>
      </c>
      <c r="L51" s="27"/>
      <c r="M51" s="21" t="n">
        <f aca="false">ROUND(K51*L51, 2)</f>
        <v>0</v>
      </c>
      <c r="N51" s="21" t="n">
        <f aca="false">ROUND(K51+M51, 2)</f>
        <v>0</v>
      </c>
      <c r="O51" s="27"/>
      <c r="P51" s="27"/>
      <c r="Q51" s="22"/>
      <c r="R51" s="27"/>
      <c r="S51" s="31"/>
    </row>
    <row r="52" customFormat="false" ht="26.85" hidden="false" customHeight="true" outlineLevel="0" collapsed="false">
      <c r="B52" s="32"/>
      <c r="C52" s="30" t="s">
        <v>108</v>
      </c>
      <c r="D52" s="33" t="s">
        <v>109</v>
      </c>
      <c r="E52" s="33"/>
      <c r="F52" s="33"/>
      <c r="G52" s="33"/>
      <c r="H52" s="33"/>
      <c r="I52" s="33"/>
      <c r="J52" s="33"/>
      <c r="K52" s="34" t="n">
        <f aca="false">SUM(K14:K51)</f>
        <v>0</v>
      </c>
      <c r="L52" s="34"/>
      <c r="M52" s="34"/>
      <c r="N52" s="35"/>
      <c r="O52" s="23"/>
      <c r="P52" s="23"/>
      <c r="Q52" s="23"/>
      <c r="R52" s="23"/>
      <c r="S52" s="23"/>
    </row>
    <row r="53" customFormat="false" ht="15" hidden="false" customHeight="true" outlineLevel="0" collapsed="false">
      <c r="B53" s="16"/>
      <c r="C53" s="23"/>
      <c r="D53" s="33" t="s">
        <v>110</v>
      </c>
      <c r="E53" s="33"/>
      <c r="F53" s="33"/>
      <c r="G53" s="33"/>
      <c r="H53" s="33"/>
      <c r="I53" s="33"/>
      <c r="J53" s="33"/>
      <c r="K53" s="34" t="n">
        <f aca="false">SUM(N14:N51)</f>
        <v>0</v>
      </c>
      <c r="L53" s="34"/>
      <c r="M53" s="36"/>
      <c r="N53" s="36"/>
      <c r="O53" s="23"/>
      <c r="P53" s="23"/>
      <c r="Q53" s="23"/>
      <c r="R53" s="23"/>
      <c r="S53" s="23"/>
    </row>
    <row r="54" customFormat="false" ht="15" hidden="false" customHeight="false" outlineLevel="0" collapsed="false">
      <c r="B54" s="37"/>
      <c r="D54" s="38"/>
      <c r="E54" s="38"/>
      <c r="F54" s="38"/>
      <c r="G54" s="38"/>
      <c r="H54" s="38"/>
    </row>
    <row r="55" customFormat="false" ht="15" hidden="false" customHeight="false" outlineLevel="0" collapsed="false">
      <c r="B55" s="37"/>
      <c r="D55" s="39" t="s">
        <v>111</v>
      </c>
      <c r="F55" s="40"/>
      <c r="G55" s="40"/>
      <c r="H55" s="40"/>
      <c r="I55" s="40"/>
      <c r="J55" s="40"/>
    </row>
    <row r="56" customFormat="false" ht="15" hidden="false" customHeight="false" outlineLevel="0" collapsed="false">
      <c r="B56" s="37"/>
    </row>
    <row r="57" customFormat="false" ht="43.75" hidden="false" customHeight="true" outlineLevel="0" collapsed="false">
      <c r="D57" s="41" t="s">
        <v>112</v>
      </c>
    </row>
    <row r="58" customFormat="false" ht="15" hidden="false" customHeight="false" outlineLevel="0" collapsed="false"/>
    <row r="59" customFormat="false" ht="15" hidden="false" customHeight="false" outlineLevel="0" collapsed="false"/>
    <row r="60" customFormat="false" ht="15" hidden="false" customHeight="false" outlineLevel="0" collapsed="false">
      <c r="C60" s="42" t="s">
        <v>113</v>
      </c>
      <c r="D60" s="42"/>
    </row>
    <row r="61" customFormat="false" ht="15" hidden="false" customHeight="false" outlineLevel="0" collapsed="false">
      <c r="C61" s="42"/>
      <c r="D61" s="42"/>
    </row>
    <row r="62" customFormat="false" ht="15" hidden="false" customHeight="false" outlineLevel="0" collapsed="false">
      <c r="C62" s="42"/>
      <c r="D62" s="42" t="s">
        <v>114</v>
      </c>
    </row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7">
    <mergeCell ref="F4:K4"/>
    <mergeCell ref="C6:D6"/>
    <mergeCell ref="C7:H7"/>
    <mergeCell ref="C8:H8"/>
    <mergeCell ref="C9:H9"/>
    <mergeCell ref="C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D52:J52"/>
    <mergeCell ref="D53:J53"/>
    <mergeCell ref="F55:J5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33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2026-09-21T11:52:05Z</dcterms:modified>
  <cp:revision>2</cp:revision>
  <dc:subject/>
  <dc:title/>
</cp:coreProperties>
</file>